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<sst xmlns="http://schemas.openxmlformats.org/spreadsheetml/2006/main" count="5521" uniqueCount="568">
  <si>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</si>
  <si>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</si>
  <si>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</si>
  <si>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</si>
  <si>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</si>
  <si>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</si>
  <si>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</si>
  <si>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</si>
  <si>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</si>
  <si>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</si>
  <si>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</si>
  <si>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</si>
  <si>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</si>
  <si>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</si>
  <si>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</si>
  <si>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</si>
  <si>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</si>
  <si>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</si>
  <si>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</si>
  <si>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</si>
  <si>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</si>
  <si>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</si>
  <si>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</si>
  <si>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</si>
  <si>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</si>
  <si>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</si>
  <si>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</si>
  <si>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</si>
  <si>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</si>
  <si>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</si>
  <si>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</si>
  <si>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</si>
  <si>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</si>
  <si>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</si>
  <si>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</si>
  <si>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</si>
  <si>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</si>
  <si>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</si>
  <si>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</si>
  <si>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</si>
  <si>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</si>
  <si>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</si>
  <si>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</si>
  <si>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</si>
  <si>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</si>
  <si>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</si>
  <si>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</si>
  <si>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</si>
  <si>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муниципального образования "Котлас" на 2016 год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</si>
  <si>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</si>
  <si>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</si>
  <si>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</si>
  <si>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</si>
  <si>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</si>
  <si>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</si>
  <si>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</si>
  <si>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</si>
  <si>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 деятельности), группам (группам и подгруппам) видов расходов на 2016 год</t>
  </si>
  <si>
    <t>тыс.руб.</t>
  </si>
  <si>
    <t>раздел, подраздел</t>
  </si>
  <si>
    <t>целевая статья</t>
  </si>
  <si>
    <t>вид расходов</t>
  </si>
  <si>
    <t>наименование</t>
  </si>
  <si>
    <t>Утверждено</t>
  </si>
  <si>
    <t>Предлагаемые поправки</t>
  </si>
  <si>
    <t>Сумма с учетом поправок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</si>
  <si>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</si>
  <si>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</si>
  <si>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</si>
  <si>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</si>
  <si>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08 0 00 00000</t>
  </si>
  <si>
    <t>Муниципальная программа муниципального образования "Котлас" "Развитие информационной политики МО "Котлас" на 2014-2018 годы"</t>
  </si>
  <si>
    <t>08 0 00 80010</t>
  </si>
  <si>
    <t>Расходы на содержание органов местного самоуправления и обеспечение их функций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</si>
  <si>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</si>
  <si>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</si>
  <si>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</si>
  <si>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</si>
  <si>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</si>
  <si>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</si>
  <si>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42 0 00 00000</t>
  </si>
  <si>
    <t>Обеспечение деятельности Собрания депутатов муниципального образования "Котлас" и Контрольно-счетной палаты муниципального образования "Котлас"</t>
  </si>
  <si>
    <t>42 1 00 00000</t>
  </si>
  <si>
    <t>Аппарат Собрания депутатов муниципального образования "Котлас"</t>
  </si>
  <si>
    <t>42 1 00 80010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</si>
  <si>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</si>
  <si>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</si>
  <si>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</si>
  <si>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</si>
  <si>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</si>
  <si>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</si>
  <si>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</si>
  <si>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</si>
  <si>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880</t>
  </si>
  <si>
    <t>Специальные расходы</t>
  </si>
  <si>
    <t>42 2 00 00000</t>
  </si>
  <si>
    <t>Председатель Собрания депутатов муниципального образования "Котлас"</t>
  </si>
  <si>
    <t>42 2 00 80010</t>
  </si>
  <si>
    <t>42 3 00 00000</t>
  </si>
  <si>
    <t>Депутаты Собрания депутатов муниципального образования "Котлас"</t>
  </si>
  <si>
    <t>42 3 00 80010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</si>
  <si>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</si>
  <si>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</si>
  <si>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08 0 00 78670</t>
  </si>
  <si>
    <t>Осуществление государственных полномочий по созданию  комиссий по делам несовершеннолетних и защите их прав</t>
  </si>
  <si>
    <t>08 0 00 78680</t>
  </si>
  <si>
    <t>Осуществление государственных полномочий в сфере административных правонарушений</t>
  </si>
  <si>
    <t>830</t>
  </si>
  <si>
    <t>Исполнение судебных актов</t>
  </si>
  <si>
    <t>09 0 00 00000</t>
  </si>
  <si>
    <t>Муниципальная программа муниципального образования "Котлас" "Обеспечение безопасности жизнедеятельности населения на территории муниципального образования "Котлас" на 2014-2018 годы"</t>
  </si>
  <si>
    <t>09 1 00 00000</t>
  </si>
  <si>
    <t>Подпрограмма "Обеспечение  устойчивого (стабильного) функционирования объектов жизнедеятельности МО "Котлас"</t>
  </si>
  <si>
    <t>09 1 00 80910</t>
  </si>
  <si>
    <t>Предупреждение и ликвидация последствий чрезвычайных ситуаций, защита населения и территории муниципального образования от чрезвычайных ситуаций природного и техногенного характера, гражданская оборона</t>
  </si>
  <si>
    <t>22 0 00 00000</t>
  </si>
  <si>
    <t>Муниципальная программа "Организация деятельности администрации Вычегодского административного округа муниципального образования "Котлас" на 2014-2018 годы"</t>
  </si>
  <si>
    <t>22 1 00 00000</t>
  </si>
  <si>
    <t>Подпрограмма "Выполнение функций органами местного самоуправления"</t>
  </si>
  <si>
    <t>22 1 00 80010</t>
  </si>
  <si>
    <t>0105</t>
  </si>
  <si>
    <t>Судебная система</t>
  </si>
  <si>
    <t>49 0 00 00000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</si>
  <si>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</si>
  <si>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49 0 00 51200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</si>
  <si>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</si>
  <si>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</si>
  <si>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21 0 00 00000</t>
  </si>
  <si>
    <t>Муниципальная программа "Управление муниципальными финансами муниципального образования "Котлас" на 2014-2018 годы"</t>
  </si>
  <si>
    <t>21 0 00 80010</t>
  </si>
  <si>
    <t>42 4 00 00000</t>
  </si>
  <si>
    <t>Контрольно-счетная палата муниципального образования "Котлас"</t>
  </si>
  <si>
    <t>42 4 00 80010</t>
  </si>
  <si>
    <t>0107</t>
  </si>
  <si>
    <t>Обеспечение проведения выборов и референдумов</t>
  </si>
  <si>
    <t>41 0 00 00000</t>
  </si>
  <si>
    <t>Проведение выборов и референдумов</t>
  </si>
  <si>
    <t>41 0 00 84100</t>
  </si>
  <si>
    <t>Проведение выборов в представительные органы муниципального образования</t>
  </si>
  <si>
    <t>0111</t>
  </si>
  <si>
    <t>Резервные фонды</t>
  </si>
  <si>
    <t>47 0 00 00000</t>
  </si>
  <si>
    <t>Резервный фонд администрации муниципального образования "Котлас"</t>
  </si>
  <si>
    <t>47 0 00 84700</t>
  </si>
  <si>
    <t>870</t>
  </si>
  <si>
    <t>Резервные средства</t>
  </si>
  <si>
    <t>0113</t>
  </si>
  <si>
    <t>Другие общегосударственные вопросы</t>
  </si>
  <si>
    <t>01 0 00  00000</t>
  </si>
  <si>
    <t>Муниципальная программа муниципального образования "Котлас" "Реализация приоритетных направлений в социальной сфере МО "Котлас" на 2015-2020 годы"</t>
  </si>
  <si>
    <t>01 3 00 00000</t>
  </si>
  <si>
    <t>Подпрограмма " Котлас культурный"</t>
  </si>
  <si>
    <t>01 3 00 80050</t>
  </si>
  <si>
    <t>Расходы на обеспечение деятельности подведомственных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</si>
  <si>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</si>
  <si>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</si>
  <si>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</si>
  <si>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 xml:space="preserve">Субсидии бюджетным учреждениям </t>
  </si>
  <si>
    <t>01 7 00 00000</t>
  </si>
  <si>
    <t>Подпрограмма "Управление  социальной сферой на территории муниципального образования "Котлас"</t>
  </si>
  <si>
    <t>01 7 00 78660</t>
  </si>
  <si>
    <t>Осуществление государственных полномочий по организации и осуществлению деятельности по опеке и попечительству</t>
  </si>
  <si>
    <t>01 7 00 80010</t>
  </si>
  <si>
    <t>02 0 00 00000</t>
  </si>
  <si>
    <t>Муниципальная программа муниципального образования "Котлас" "Организация деятельности Комитета по управлению имуществом администрации муниципального образования "Котлас" на 2015-2019 годы"</t>
  </si>
  <si>
    <t>02 1 00 00000</t>
  </si>
  <si>
    <t>Подпрограмма "Обеспечение деятельности Комитета по управлению имуществом"</t>
  </si>
  <si>
    <t>02 1 00 80010</t>
  </si>
  <si>
    <t>02 2 00 00000</t>
  </si>
  <si>
    <t>Подпрограмма "Мероприятия по содержанию муниципального имущества МО "Котлас"</t>
  </si>
  <si>
    <t>02 2 00 80210</t>
  </si>
  <si>
    <t>Мероприятия по содержанию муниципального имущества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</si>
  <si>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</si>
  <si>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</si>
  <si>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</si>
  <si>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</si>
  <si>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02 2 00 80220</t>
  </si>
  <si>
    <t>Приобретение недвижимого имущества в собственность МО "Котлас" по адресу пр. Мира 43б</t>
  </si>
  <si>
    <t>03 0 00 00000</t>
  </si>
  <si>
    <t>Муниципальная программа муниципального образования "Котлас" "Организация деятельности Управления экономического развития администрации МО "Котлас" на 2015-2019 годы"</t>
  </si>
  <si>
    <t>03 0 00 78700</t>
  </si>
  <si>
    <t>Осуществление государственных полномочий по  формированию торгового реестра</t>
  </si>
  <si>
    <t>03 0 00 78710</t>
  </si>
  <si>
    <t>Осуществление государственных полномочий в сфере охраны труда</t>
  </si>
  <si>
    <t>03 0 00 80010</t>
  </si>
  <si>
    <t>07 0 00 00000</t>
  </si>
  <si>
    <t>Муниципальная программа муниципального образования "Котлас" "Развитие гражданского общества и поддержка социально-ориентированных НКО МО "Котлас" на 2014-2018 годы"</t>
  </si>
  <si>
    <t>07 0 00 80710</t>
  </si>
  <si>
    <t xml:space="preserve">Поддержка социально ориентированных НКО МО "Котлас" </t>
  </si>
  <si>
    <t>630</t>
  </si>
  <si>
    <t>Субсидии некоммерческим организациям (за исключением государственных (муниципальных) учреждений)</t>
  </si>
  <si>
    <t>07 0 00 80720</t>
  </si>
  <si>
    <t>Развитие гражданского общества</t>
  </si>
  <si>
    <t>07 0 00 R0850</t>
  </si>
  <si>
    <t>Мероприяти по поддержке социально ориентированных некоммерческих организаций (областной бюджет)</t>
  </si>
  <si>
    <t>08 0 00 80810</t>
  </si>
  <si>
    <t>Мероприятия по развитию информационной политики</t>
  </si>
  <si>
    <t>300</t>
  </si>
  <si>
    <t>Социальное обеспечение и иные выплаты населению</t>
  </si>
  <si>
    <t>350</t>
  </si>
  <si>
    <t>Премии и гранты</t>
  </si>
  <si>
    <t>810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</si>
  <si>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работ,услуг</t>
  </si>
  <si>
    <t>21 0 00 82130</t>
  </si>
  <si>
    <t>Расходы на исполнение актов судебных органов и выплат финансовых санкций по обязательствам МО "Котлас"</t>
  </si>
  <si>
    <t>21 0 00 82140</t>
  </si>
  <si>
    <t>Исполнение муниципальных гарантий муниципального образования "Котлас" без права регрессного требования гаранта к принципалу или уступки гаранту прав требования бенефициара к принципалу</t>
  </si>
  <si>
    <t>210 00 82140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</si>
  <si>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</si>
  <si>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</si>
  <si>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28 0 00 00000</t>
  </si>
  <si>
    <t>Муниципальная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2014-2018 годы"</t>
  </si>
  <si>
    <t>28 0 00 78420</t>
  </si>
  <si>
    <t>Развитие территориального общественного самоуправления Архангельской области</t>
  </si>
  <si>
    <t>28 0 00 S8420</t>
  </si>
  <si>
    <t>Содействие органам ТОС и местному сообществу в комплексном благоустройстве придомовых территорий</t>
  </si>
  <si>
    <t>28 0 00 82820</t>
  </si>
  <si>
    <t>Развитие территориального общественного самоуправления</t>
  </si>
  <si>
    <t>36 0 00 00000</t>
  </si>
  <si>
    <t>Муниципальная программа муниципального образования "Котлас" "Программа действий по улучшению условий и охраны труда в организациях МО "Котлас" на 2014 - 2018 годы"</t>
  </si>
  <si>
    <t>36 0 00 83610</t>
  </si>
  <si>
    <t>Мероприятия в сфере охраны труда</t>
  </si>
  <si>
    <t>48 0 00 00000</t>
  </si>
  <si>
    <t xml:space="preserve">Осуществление государственных полномочий по подготовке и проведению Всероссийской сельскохозяйственной переписи 2016 года </t>
  </si>
  <si>
    <t>48 0 00 53910</t>
  </si>
  <si>
    <t>Проведение Всероссийской сельскохозяйственной переписи в 2016 году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</si>
  <si>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</si>
  <si>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</si>
  <si>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</si>
  <si>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</si>
  <si>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09 1 00 71400</t>
  </si>
  <si>
    <t>Резервный фонд Правительства Архангельской области</t>
  </si>
  <si>
    <t xml:space="preserve">0309 </t>
  </si>
  <si>
    <t>09 1 0071400</t>
  </si>
  <si>
    <t>360</t>
  </si>
  <si>
    <t>Иные выплаты населению</t>
  </si>
  <si>
    <t>09 1 00 80050</t>
  </si>
  <si>
    <t>110</t>
  </si>
  <si>
    <t>Расходы на выплаты персоналу казенных учреждений</t>
  </si>
  <si>
    <t>0314</t>
  </si>
  <si>
    <t>Другие вопросы в области национальной безопасности и правоохранительной деятельности</t>
  </si>
  <si>
    <t>09 1 00 80920</t>
  </si>
  <si>
    <t>Мероприятия по профилактике  правонарушений, по противодействию терроризму и экстремизму</t>
  </si>
  <si>
    <t>04</t>
  </si>
  <si>
    <t>НАЦИОНАЛЬНАЯ ЭКОНОМИКА</t>
  </si>
  <si>
    <t>0402</t>
  </si>
  <si>
    <t>Топливно-энергетический комплекс</t>
  </si>
  <si>
    <t>24 0  00 00000</t>
  </si>
  <si>
    <t>Муниципальная программа муниципального образования "Котлас" "Газификация МО "Котлас" на 2014 - 2018 годы"</t>
  </si>
  <si>
    <t>24 0 00 82410</t>
  </si>
  <si>
    <t>Строительство газораспределительных сетей включая газоснабжение жилых домов</t>
  </si>
  <si>
    <t>0408</t>
  </si>
  <si>
    <t>Транспорт</t>
  </si>
  <si>
    <t>31 0 00 00000</t>
  </si>
  <si>
    <t>Муниципальная программа муниципального образования "Котлас" "Развитие общественного пассажирского транспорта МО "Котлас" на 2014-2018 годы"</t>
  </si>
  <si>
    <t>31 1 00 00000</t>
  </si>
  <si>
    <t>Подпрограмма "Развитие общественного пассажирского транспорта"</t>
  </si>
  <si>
    <t>31 1 00 83110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</si>
  <si>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</si>
  <si>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0409</t>
  </si>
  <si>
    <t>Дорожное хозяйство (дорожные фонды)</t>
  </si>
  <si>
    <t>25 0 00 00000</t>
  </si>
  <si>
    <t>Муниципальная программа муниципального образования "Котлас" "Благоустройство и охрана окружающей среды муниципального образования "Котлас" на 2014-2018 годы"</t>
  </si>
  <si>
    <t>25 0 00 70750</t>
  </si>
  <si>
    <t>Мероприятия в сфере общественного пассажирского транспорта и транспортной инфраструктуры</t>
  </si>
  <si>
    <t>25 0 00 71400</t>
  </si>
  <si>
    <t>25 0 00 78120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</si>
  <si>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</si>
  <si>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25 0 00 S0750</t>
  </si>
  <si>
    <t>Мероприятия в сфере общественного пассажирского транспорта и транспортной инфраструктуры за счет средств бюджета МО "Котлас"</t>
  </si>
  <si>
    <t>25 0 00 82510</t>
  </si>
  <si>
    <t>Реализация мероприятий по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</si>
  <si>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26 0 00 00000</t>
  </si>
  <si>
    <t>Муниципальная программа муниципального образования "Котлас" "Строительство объектов инженерной и социальной инфраструктуры МО "Котлас" на 2014-2018 годы"</t>
  </si>
  <si>
    <t>26 0 00 86040</t>
  </si>
  <si>
    <t>Проектирование и строительство автодороги и тротуаров участка ул. 70 лет Октября от ул.Маяковского до пр.Мира в г.Котласе</t>
  </si>
  <si>
    <t xml:space="preserve">Бюджетные инвестиции </t>
  </si>
  <si>
    <t>26 0 00 86050</t>
  </si>
  <si>
    <t>Проектирование и строительство автодороги по ул. Ушинского на участке от ул. Маяковского до ул. Посадская (протяженность1900 м.)</t>
  </si>
  <si>
    <t>26 0 00 86100</t>
  </si>
  <si>
    <t xml:space="preserve">Проектирование  и строительство автомобильной дороги "Восточное шоссе" в г. Котласе </t>
  </si>
  <si>
    <t xml:space="preserve">0409 </t>
  </si>
  <si>
    <t>26 0 00 86130</t>
  </si>
  <si>
    <t>Строительство автодороги по пр. Мира на участке ул. Невского до объездной дороги Котлас - Коряжма</t>
  </si>
  <si>
    <t>0412</t>
  </si>
  <si>
    <t>Другие вопросы в области национальной экономики</t>
  </si>
  <si>
    <t>01 0 00 00000</t>
  </si>
  <si>
    <t>01 4 00 00000</t>
  </si>
  <si>
    <t>Подпрограмма "Развитие туризма на территории муниципального образования "Котлас"</t>
  </si>
  <si>
    <t>01 4 00 78930</t>
  </si>
  <si>
    <t>Мероприятия по обеспечению средствами туристской навигации</t>
  </si>
  <si>
    <t>01 4 00 80170</t>
  </si>
  <si>
    <t>Мероприятия в сфере туризма</t>
  </si>
  <si>
    <t>Субсидии бюджетным учреждениям</t>
  </si>
  <si>
    <t>01 4 00 S8930</t>
  </si>
  <si>
    <t>Софинансирование мероприятий по обеспечению средствами туристской навигации за счет средств бюджета МО "Котлас"</t>
  </si>
  <si>
    <t>02 3 00 00000</t>
  </si>
  <si>
    <t>Подпрограмма "Землеустройство и землепользование на территории МО "Котлас""</t>
  </si>
  <si>
    <t>02 3 00 80210</t>
  </si>
  <si>
    <t>Землеустройство и землепользование на территории МО "Котлас"</t>
  </si>
  <si>
    <t>Муниципальная программа  "Организация деятельности администрации Вычегодского административного округа муниципального образования "Котлас" на 2014-2018 годы"</t>
  </si>
  <si>
    <t>22 2 00 00000</t>
  </si>
  <si>
    <t>Подпрограмма "Реализация государственных функций в области национальной экономики"</t>
  </si>
  <si>
    <t>22 2 00 82210</t>
  </si>
  <si>
    <t>Возмещение затрат, связанных с обеспечением жителей деревни Свининская и жителей закрытого военного городка, расположенного по адресу г. Котлас -10, продовольственными товарами</t>
  </si>
  <si>
    <t xml:space="preserve">0412 </t>
  </si>
  <si>
    <t>26 0 00 86150</t>
  </si>
  <si>
    <t>Документация территориального планирования</t>
  </si>
  <si>
    <t>Закупка товаров, работ и услуг для государственных (муниципальных) нужд</t>
  </si>
  <si>
    <t>27 0 00 00000</t>
  </si>
  <si>
    <t xml:space="preserve">Муниципальная программа муниципального образования "Котлас" "Поддержка и развитие малого и среднего предпринимательства муниципального образования "Котлас" на 2014 - 2018 годы" </t>
  </si>
  <si>
    <t>27 0 00 82710</t>
  </si>
  <si>
    <t>Муниципальная поддержка субъектов малого и среднего предпринимательства</t>
  </si>
  <si>
    <t>05</t>
  </si>
  <si>
    <t>ЖИЛИЩНО-КОММУНАЛЬНОЕ ХОЗЯЙСТВО</t>
  </si>
  <si>
    <t>0501</t>
  </si>
  <si>
    <t>Жилищное хозяйство</t>
  </si>
  <si>
    <t>29 0 00 00000</t>
  </si>
  <si>
    <t>Муниципальная программа муниципального образования "Котлас" "Поддержка жилищного фонда МО "Котлас" на 2014 -2018 годы"</t>
  </si>
  <si>
    <t>29 0 00 78720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</si>
  <si>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</si>
  <si>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Расходы на выплату персоналу казенных учреждений</t>
  </si>
  <si>
    <t>29 0 00 80050</t>
  </si>
  <si>
    <t>29 0 00 82910</t>
  </si>
  <si>
    <t>Мероприятия в области жилищного хозяйства</t>
  </si>
  <si>
    <t>34 0 00 00000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</si>
  <si>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на 2013 - 2016 годы"</t>
  </si>
  <si>
    <t>34 0 00 83410</t>
  </si>
  <si>
    <t>Переселение граждан из аварийного жилищного фонда с учетом необходимости развития малоэтажного жилищного строительства</t>
  </si>
  <si>
    <t>0502</t>
  </si>
  <si>
    <t>Коммунальное хозяйство</t>
  </si>
  <si>
    <t>23 0 00 00000</t>
  </si>
  <si>
    <t>Муниципальная программа муниципального образования «Котлас» «Энергосбережение в МО «Котлас» на 2014-2020 годы»</t>
  </si>
  <si>
    <t>23 0 00 82310</t>
  </si>
  <si>
    <t>Реконструкция системы теплоснабжения в микрорайоне Лименда и переключение теплоснабжения объектов с котельной и ЦТП ООО "ЛСК" на котельную № 8 по ул. Суворова, 11А</t>
  </si>
  <si>
    <t>23 0 0082310</t>
  </si>
  <si>
    <t>23 0 00 82320</t>
  </si>
  <si>
    <t>Проведение экспертизы проектно-сметной документации</t>
  </si>
  <si>
    <t>23 0 0082320</t>
  </si>
  <si>
    <t>25 0 00 82520</t>
  </si>
  <si>
    <t>Реализация мероприятий в сфере благоустройства</t>
  </si>
  <si>
    <t>25 0 00 82530</t>
  </si>
  <si>
    <t>Возмещение убытков, возникающих в результате регулирования органами местного самоуправления МО "Котлас" стоимости доставки дров до потребителя</t>
  </si>
  <si>
    <t>26 0 00 86070</t>
  </si>
  <si>
    <t>Проектирование и строительство насосной станции III подъема водопровода у южной котельной</t>
  </si>
  <si>
    <t>26 0 00 86080</t>
  </si>
  <si>
    <t>Прокладка канализационного напорного коллектора от КНС 46-го лесозавода через затон Лименда</t>
  </si>
  <si>
    <t>38 0 00 00000</t>
  </si>
  <si>
    <t>Муниципальная программа муниципального образования "Котлас" "Организация помывки в общем отделении бань отдельных категорий граждан на территории МО "Котлас" на 2014 - 2018 годы"</t>
  </si>
  <si>
    <t>38 0 00 83810</t>
  </si>
  <si>
    <t xml:space="preserve">Предоставление субсидий в целях возмещения затрат по помывке в общем отделении бань </t>
  </si>
  <si>
    <t>0503</t>
  </si>
  <si>
    <t>Благоустройство</t>
  </si>
  <si>
    <t>22 3 00 00000</t>
  </si>
  <si>
    <t>Подпрограмма "Благоустройство"</t>
  </si>
  <si>
    <t>22 3 00 82210</t>
  </si>
  <si>
    <t>Мероприятия по уличному освещению</t>
  </si>
  <si>
    <t>25 0 00 80050</t>
  </si>
  <si>
    <t>Муниципальное бюджетное учреждение "Служба благоустройства МО "Котлас"</t>
  </si>
  <si>
    <t>25 0 00 82540</t>
  </si>
  <si>
    <t>Организация сезонных социально - значимых  работ в сфере благоустройства</t>
  </si>
  <si>
    <t>26 0 00 86160</t>
  </si>
  <si>
    <t>Проектирование и строительство объекта "Экопарк" в г.Котласе</t>
  </si>
  <si>
    <t>Подпрограмма "Развитие общественного транспорта"</t>
  </si>
  <si>
    <t>31 1 00 83120</t>
  </si>
  <si>
    <t>Расходы на перевозку неопознанных умерших граждан</t>
  </si>
  <si>
    <t>0505</t>
  </si>
  <si>
    <t>Другие вопросы в области жилищно-коммунального хозяйства</t>
  </si>
  <si>
    <t>04 0 00 00000</t>
  </si>
  <si>
    <t>Муниципальная программа муниципального образования "Котлас" "Организация деятельности Управления городского хозяйства администрации МО "Котлас" на 2015-2019 годы"</t>
  </si>
  <si>
    <t>04 0 00 78690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</si>
  <si>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</si>
  <si>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04 0 00 80010</t>
  </si>
  <si>
    <t>07</t>
  </si>
  <si>
    <t>ОБРАЗОВАНИЕ</t>
  </si>
  <si>
    <t>0701</t>
  </si>
  <si>
    <t>Дошкольное образование</t>
  </si>
  <si>
    <t>01 1 00 00000</t>
  </si>
  <si>
    <t>Подпрограмма "Развитие образования МО "Котлас"</t>
  </si>
  <si>
    <t>01 1 00 50270</t>
  </si>
  <si>
    <t>Мероприятия государственной программы Российской Федерации "Доступная среда" на 2011-2020 годы</t>
  </si>
  <si>
    <t>01 1 00 78390</t>
  </si>
  <si>
    <t>Возмещение расходов, связанных с реализацией мер 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</si>
  <si>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01 1 00 78620</t>
  </si>
  <si>
    <t>Реализация образовательных программ</t>
  </si>
  <si>
    <t>01 1 00 80050</t>
  </si>
  <si>
    <t>01 1 00 80060</t>
  </si>
  <si>
    <t>Укрепление материально-технической базы учреждений</t>
  </si>
  <si>
    <t>Иные закупки товаров, работ и услуг для  обеспечения государственных (муниципальных) нужд</t>
  </si>
  <si>
    <t>01 1 00 80110</t>
  </si>
  <si>
    <t>Мероприятия в сфере образования</t>
  </si>
  <si>
    <t>01 1 00 80130</t>
  </si>
  <si>
    <t>Реконструкция шатровой кровли над зданием  МДОУ "Детский сад комбинированного вида N 28 "Золотой ключик", расположенного по адресу: город Котлас, пос.Вычегодский ул. Загородная, д. 4А</t>
  </si>
  <si>
    <t>Капитальные вложения в объекты  государственной (муниципальной) собственности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</si>
  <si>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</si>
  <si>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</si>
  <si>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01 1 00 81150</t>
  </si>
  <si>
    <t>Реконструкция кровли МДОУ "Детский сад N 54 "Семицветик"</t>
  </si>
  <si>
    <t>01 1 00 R0270</t>
  </si>
  <si>
    <t>Мероприятия государственной программы Российской Федерации "Доступная среда" на 2011-2020 годы (областной бюджет)</t>
  </si>
  <si>
    <t>09 2 00 00000</t>
  </si>
  <si>
    <t>Подпрограмма "Обеспечение первичных мер пожарной безопасности на территории МО "Котлас"</t>
  </si>
  <si>
    <t>09 2 00 80930</t>
  </si>
  <si>
    <t>Обеспечение первичных мер пожарной безопасности муниципальных учреждений Управления по социальным вопросам администрации МО "Котлас"</t>
  </si>
  <si>
    <t>Муниципальная программа муниципального образования "Котлас" "Энергосбережение в МО "Котлас" на 2014-2020 годы"</t>
  </si>
  <si>
    <t>23 0 00 80080</t>
  </si>
  <si>
    <t>Мероприятия в сфере энергосбережения</t>
  </si>
  <si>
    <t xml:space="preserve">0701 </t>
  </si>
  <si>
    <t>26 0 00 86020</t>
  </si>
  <si>
    <t>Проектирование и строительство здания муниципального дошкольного образовательного учреждения на 220 мест по ул.Портовиков в г.Котласе</t>
  </si>
  <si>
    <t>0702</t>
  </si>
  <si>
    <t>Общее образование</t>
  </si>
  <si>
    <t>01 1 00 58027</t>
  </si>
  <si>
    <t>Мероприятия государственной программы Российской Федерации "Доступная среда" на 2011-2015 годы</t>
  </si>
  <si>
    <t>01 1 00 71400</t>
  </si>
  <si>
    <t>01 1 00 78450</t>
  </si>
  <si>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нарушений в развитии</t>
  </si>
  <si>
    <t>01 1 00 81110</t>
  </si>
  <si>
    <t>Реконструкция шатровой кровли над зданием МОУ "Средняя общеобразовательная школа N 17", расположенным по адресу: Архангельская область, г. Котлас, ул. Багратиона, д.10</t>
  </si>
  <si>
    <t>01 2 00 00000</t>
  </si>
  <si>
    <t>Подпрограмма "Спортивный город-здоровый город"</t>
  </si>
  <si>
    <t>01 2 00 50270</t>
  </si>
  <si>
    <t>01 2 00 80050</t>
  </si>
  <si>
    <t>01 2 00 80060</t>
  </si>
  <si>
    <t>01 2 00 80150</t>
  </si>
  <si>
    <t>Мероприятия в области физической культуры и спорта</t>
  </si>
  <si>
    <t xml:space="preserve">01 2 00 80150 </t>
  </si>
  <si>
    <t>01 2 00 L0270</t>
  </si>
  <si>
    <t>Мероприятия государственной программы Российской Федерации "Доступная среда" на 2011-2020 годы за счет средств бюджета МО "Котлас"</t>
  </si>
  <si>
    <t>01 2 00 R0270</t>
  </si>
  <si>
    <t>Подпрограмма "Котлас культурный"</t>
  </si>
  <si>
    <t>01 3 00 78390</t>
  </si>
  <si>
    <t>26 0 00 86140</t>
  </si>
  <si>
    <t>Проектирование школы на 860 мест в г.Котласе</t>
  </si>
  <si>
    <t>0707</t>
  </si>
  <si>
    <t>Молодежная политика и оздоровление детей</t>
  </si>
  <si>
    <t>01 1 00 78320</t>
  </si>
  <si>
    <t xml:space="preserve">Мероприятия по проведению оздоровительной кампании детей </t>
  </si>
  <si>
    <t>01 1 00 S8320</t>
  </si>
  <si>
    <t xml:space="preserve">Мероприятия по проведению оздоровительной кампании детей  за счет средств бюджета МО "Котлас" </t>
  </si>
  <si>
    <t>01 5 00 00000</t>
  </si>
  <si>
    <t>Подпрограмма "Котлас Молодежный"</t>
  </si>
  <si>
    <t>01 5 00 78530</t>
  </si>
  <si>
    <t>Мероприятия по реализации молодежной политики в муниципальных образованиях</t>
  </si>
  <si>
    <t>01 5 00 80050</t>
  </si>
  <si>
    <t>01 5 00 80060</t>
  </si>
  <si>
    <t>01 5 00 80180</t>
  </si>
  <si>
    <t>Мероприятия  по реализации молодежной политики</t>
  </si>
  <si>
    <t xml:space="preserve">23 0 00 00000 </t>
  </si>
  <si>
    <t>0709</t>
  </si>
  <si>
    <t>Другие вопросы в области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</si>
  <si>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управлениями государственными внебюджетными фондами</t>
  </si>
  <si>
    <t>08</t>
  </si>
  <si>
    <t>КУЛЬТУРА, КИНЕМАТОГРАФИЯ</t>
  </si>
  <si>
    <t>0801</t>
  </si>
  <si>
    <t xml:space="preserve">Культура </t>
  </si>
  <si>
    <t>01 3 00 51440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</si>
  <si>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</si>
  <si>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01 3 00 78360</t>
  </si>
  <si>
    <t>Общественно значимые культурные мероприятия в рамках проекта "ЛЮБО-ДОРОГО"</t>
  </si>
  <si>
    <t>01 3 00 80060</t>
  </si>
  <si>
    <t xml:space="preserve">0801 </t>
  </si>
  <si>
    <t>01 3 00 80160</t>
  </si>
  <si>
    <t>Мероприятия в сфере культуры на территории МО "Котлас"</t>
  </si>
  <si>
    <t>01 3 00 S8360</t>
  </si>
  <si>
    <t>Софинансирование общественно значимых культурных мероприятий в рамках проекта "ЛЮБО ДОРОГО" за счет средств бюджета МО "Котлас"</t>
  </si>
  <si>
    <t>01 6 00 00000</t>
  </si>
  <si>
    <t>Подпрограмма "Социальная поддержка отдельных категорий населения муниципального образования "Котлас"</t>
  </si>
  <si>
    <t>01 6 00 80300</t>
  </si>
  <si>
    <t>Формирование доступной среды для инвалидов в МО "Котлас"</t>
  </si>
  <si>
    <t>10</t>
  </si>
  <si>
    <t>СОЦИАЛЬНАЯ ПОЛИТИКА</t>
  </si>
  <si>
    <t>1001</t>
  </si>
  <si>
    <t>Пенсионное обеспечение</t>
  </si>
  <si>
    <t>21 0 00 82110</t>
  </si>
  <si>
    <t>Доплаты к пенсиям муниципальным служащим, вышедшим в отставку, и выборным лицам местного самоуправления, осуществлявшим свои полномочия на постоянной основе и вышедшим в отставку</t>
  </si>
  <si>
    <t>Социальное обеспечение  и иные выплаты населению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</si>
  <si>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</si>
  <si>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</si>
  <si>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</si>
  <si>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</si>
  <si>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01 1 00 80070</t>
  </si>
  <si>
    <t xml:space="preserve">Социальные выплаты </t>
  </si>
  <si>
    <t>01 3 00 78240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</si>
  <si>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</si>
  <si>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01 3 00 80070</t>
  </si>
  <si>
    <t>01 5 00 50200</t>
  </si>
  <si>
    <t>Обеспечение жильем молодых семей в рамках федеральной целевой программы "Жилище" на 2015 - 2020 годы</t>
  </si>
  <si>
    <t>Социальнные выплаты гражданам, кроме публичных нормативных социальных выплат</t>
  </si>
  <si>
    <t>01 5 00 R0200</t>
  </si>
  <si>
    <t>Обеспечение качественным, доступным жильем и объектами инженерной инфраструктуры населения Архангельской  области на 2014 – 2020 годы</t>
  </si>
  <si>
    <t>01 5 00 L0200</t>
  </si>
  <si>
    <t>Реализация мероприятий по обеспечению жильем молодых семей</t>
  </si>
  <si>
    <t>01 6 00 80310</t>
  </si>
  <si>
    <t>Предоставление мер социальной поддержки отдельным категориям граждан</t>
  </si>
  <si>
    <t>29 0 00 78740</t>
  </si>
  <si>
    <t xml:space="preserve">Предоставление гражданам субсидий на оплату жилого помещения и коммунальных услуг (в части субвенций местным бюджетам) </t>
  </si>
  <si>
    <t>31 1 00 78910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</si>
  <si>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№5-ФЗ "О ветеранах"</t>
  </si>
  <si>
    <t>1004</t>
  </si>
  <si>
    <t>Охрана семьи и детства</t>
  </si>
  <si>
    <t>01 1 00 78650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</si>
  <si>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</si>
  <si>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310</t>
  </si>
  <si>
    <t>Публичные нормативные социальные выплаты гражданам</t>
  </si>
  <si>
    <t>01 6 00 50820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</si>
  <si>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</si>
  <si>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6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</si>
  <si>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</si>
  <si>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1006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</si>
  <si>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</si>
  <si>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</si>
  <si>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01 6 00 78730</t>
  </si>
  <si>
    <t>07 0 00 80730</t>
  </si>
  <si>
    <t>Расходы на реализацию Положения "О звании "Почетный гражданин МО "Котлас"</t>
  </si>
  <si>
    <t>07 0 00 80740</t>
  </si>
  <si>
    <t>Расходы на реализацию Положения о медали МО "Котлас" "За особые заслуги"</t>
  </si>
  <si>
    <t>11</t>
  </si>
  <si>
    <t>ФИЗИЧЕСКАЯ КУЛЬТУРА И СПОРТ</t>
  </si>
  <si>
    <t>1102</t>
  </si>
  <si>
    <t>Массовый спорт</t>
  </si>
  <si>
    <t>01 2 00 54950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</si>
  <si>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</si>
  <si>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01 2 00 78520</t>
  </si>
  <si>
    <t>Мероприятия по развитию физической культуры и спорта в муниципальных образованиях</t>
  </si>
  <si>
    <t>01 2 00 81130</t>
  </si>
  <si>
    <t>Капитальное строительство футбольного поля и беговых дорожек на стадионе "Салют" по адресу: пр.Мира, 45 в г.Котласе, Архангельской области</t>
  </si>
  <si>
    <t>01 2 00 81140</t>
  </si>
  <si>
    <t>Строительство крытого хоккейного корта в пос. Вычегодский Архангельской области</t>
  </si>
  <si>
    <t>Капитальные вложения в объекты государствееной (муниципальной) собственности</t>
  </si>
  <si>
    <t>01 2 00 L 4950</t>
  </si>
  <si>
    <t>Финансовое обеспечение мероприятия федеральной целевой программы "Развитие физической культуры и спорта в Российской Федерации на 2016-2020 годы" за счет средств бюджета МО "Котлас"</t>
  </si>
  <si>
    <t>01 2 00 R4950</t>
  </si>
  <si>
    <t>Финансовое обеспечение мероприятия федеральной целевой программы "Развитие физической культуры и спорта в Российской Федерации на 2016-2020 годы (областной бюджет)</t>
  </si>
  <si>
    <t>12</t>
  </si>
  <si>
    <t>СРЕДСТВА МАССОВОЙ ИНФОРМАЦИИ</t>
  </si>
  <si>
    <t>1202</t>
  </si>
  <si>
    <t>Периодическая печать и издательства</t>
  </si>
  <si>
    <t>08 0 00 80050</t>
  </si>
  <si>
    <t>620</t>
  </si>
  <si>
    <t>Субсидии автономным учреждениям</t>
  </si>
  <si>
    <t>13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</si>
  <si>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</si>
  <si>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</si>
  <si>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</si>
  <si>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21 0 00 82120</t>
  </si>
  <si>
    <t>Расходы на обслуживание муниципального долга МО "Котлас"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</si>
  <si>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</si>
  <si>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</si>
  <si>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</si>
  <si>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</si>
  <si>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ВСЕГО РАСХОДОВ</t>
  </si>
  <si>
    <t xml:space="preserve">Ведомственная структура расходов бюджета муниципального образования "Котлас" на 2016 год </t>
  </si>
  <si>
    <t>глава</t>
  </si>
  <si>
    <t>Финансовое управление администрации муниципального образования"Котлас"</t>
  </si>
  <si>
    <t>090</t>
  </si>
  <si>
    <t>Комитет по управлению имуществом администрации муниципального образования "Котлас"</t>
  </si>
  <si>
    <t>162</t>
  </si>
  <si>
    <t xml:space="preserve"> Администрация муниципального образования "Котлас"</t>
  </si>
  <si>
    <t>312</t>
  </si>
  <si>
    <t>Управление городского хозяйства администрации муниципального образования "Котлас"</t>
  </si>
  <si>
    <t>313</t>
  </si>
  <si>
    <t>Администрация Вычегодского административного округа администрации муниципального образования "Котлас"</t>
  </si>
  <si>
    <t>314</t>
  </si>
  <si>
    <t>Управление экономического развития администрации муниципального образования "Котлас"</t>
  </si>
  <si>
    <t>315</t>
  </si>
  <si>
    <t>Управление по социальным вопросам администрации муниципального образования "Котлас"</t>
  </si>
  <si>
    <t>316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</si>
</sst>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000"/>
    <numFmt numFmtId="182" formatCode="0.0"/>
  </numFmts>
  <fonts count="1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0"/>
    </font>
    <font>
      <b/>
      <i/>
      <sz val="7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horizontal="center" wrapText="1"/>
      <protection/>
    </xf>
    <xf numFmtId="49" fontId="3" fillId="0" borderId="3" xfId="18" applyNumberFormat="1" applyFont="1" applyBorder="1" applyAlignment="1">
      <alignment horizontal="center" vertical="center"/>
      <protection/>
    </xf>
    <xf numFmtId="180" fontId="3" fillId="0" borderId="3" xfId="18" applyNumberFormat="1" applyFont="1" applyBorder="1" applyAlignment="1">
      <alignment horizontal="center" vertical="center"/>
      <protection/>
    </xf>
    <xf numFmtId="49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180" fontId="2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49" fontId="3" fillId="0" borderId="4" xfId="18" applyNumberFormat="1" applyFont="1" applyBorder="1" applyAlignment="1">
      <alignment horizontal="center" vertical="center"/>
      <protection/>
    </xf>
    <xf numFmtId="0" fontId="2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horizontal="left" vertical="center" wrapText="1"/>
      <protection/>
    </xf>
    <xf numFmtId="49" fontId="3" fillId="0" borderId="2" xfId="18" applyNumberFormat="1" applyFont="1" applyBorder="1" applyAlignment="1">
      <alignment horizontal="center" vertical="center"/>
      <protection/>
    </xf>
    <xf numFmtId="180" fontId="3" fillId="0" borderId="2" xfId="18" applyNumberFormat="1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left"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2" fillId="0" borderId="4" xfId="18" applyFont="1" applyBorder="1" applyAlignment="1">
      <alignment vertical="center" wrapText="1"/>
      <protection/>
    </xf>
    <xf numFmtId="0" fontId="3" fillId="0" borderId="4" xfId="18" applyFont="1" applyBorder="1" applyAlignment="1">
      <alignment vertical="center" wrapText="1"/>
      <protection/>
    </xf>
    <xf numFmtId="0" fontId="3" fillId="0" borderId="2" xfId="18" applyFont="1" applyBorder="1" applyAlignment="1">
      <alignment vertical="center" wrapText="1"/>
      <protection/>
    </xf>
    <xf numFmtId="0" fontId="2" fillId="0" borderId="5" xfId="18" applyFont="1" applyBorder="1" applyAlignment="1">
      <alignment vertical="center" wrapText="1"/>
      <protection/>
    </xf>
    <xf numFmtId="49" fontId="3" fillId="0" borderId="5" xfId="18" applyNumberFormat="1" applyFont="1" applyBorder="1" applyAlignment="1">
      <alignment horizontal="center" vertical="center"/>
      <protection/>
    </xf>
    <xf numFmtId="180" fontId="2" fillId="0" borderId="5" xfId="18" applyNumberFormat="1" applyFont="1" applyBorder="1" applyAlignment="1">
      <alignment horizontal="center" vertical="center"/>
      <protection/>
    </xf>
    <xf numFmtId="49" fontId="2" fillId="0" borderId="6" xfId="18" applyNumberFormat="1" applyFont="1" applyBorder="1" applyAlignment="1">
      <alignment horizontal="center" vertical="center"/>
      <protection/>
    </xf>
    <xf numFmtId="49" fontId="2" fillId="0" borderId="7" xfId="18" applyNumberFormat="1" applyFont="1" applyBorder="1" applyAlignment="1">
      <alignment horizontal="center" vertical="center"/>
      <protection/>
    </xf>
    <xf numFmtId="180" fontId="3" fillId="0" borderId="4" xfId="18" applyNumberFormat="1" applyFont="1" applyBorder="1" applyAlignment="1">
      <alignment horizontal="center" vertical="center"/>
      <protection/>
    </xf>
    <xf numFmtId="180" fontId="2" fillId="0" borderId="6" xfId="18" applyNumberFormat="1" applyFont="1" applyBorder="1" applyAlignment="1">
      <alignment horizontal="center" vertical="center"/>
      <protection/>
    </xf>
    <xf numFmtId="180" fontId="2" fillId="0" borderId="7" xfId="18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justify" vertical="center" wrapText="1"/>
    </xf>
    <xf numFmtId="180" fontId="6" fillId="2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justify" vertical="center" wrapText="1"/>
    </xf>
    <xf numFmtId="180" fontId="6" fillId="3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justify" vertical="center" wrapText="1"/>
    </xf>
    <xf numFmtId="180" fontId="10" fillId="4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justify" vertical="center" wrapText="1"/>
    </xf>
    <xf numFmtId="180" fontId="10" fillId="5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justify" vertical="center" wrapText="1"/>
    </xf>
    <xf numFmtId="180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180" fontId="10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7" fillId="0" borderId="4" xfId="0" applyNumberFormat="1" applyFont="1" applyBorder="1" applyAlignment="1">
      <alignment horizontal="justify" vertical="center" wrapText="1"/>
    </xf>
    <xf numFmtId="0" fontId="7" fillId="5" borderId="4" xfId="0" applyFont="1" applyFill="1" applyBorder="1" applyAlignment="1">
      <alignment horizontal="justify" vertical="center" wrapText="1"/>
    </xf>
    <xf numFmtId="49" fontId="7" fillId="4" borderId="4" xfId="0" applyNumberFormat="1" applyFont="1" applyFill="1" applyBorder="1" applyAlignment="1">
      <alignment horizontal="left" vertical="center" wrapText="1"/>
    </xf>
    <xf numFmtId="49" fontId="7" fillId="5" borderId="4" xfId="0" applyNumberFormat="1" applyFont="1" applyFill="1" applyBorder="1" applyAlignment="1">
      <alignment horizontal="left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left" vertical="center" wrapText="1"/>
    </xf>
    <xf numFmtId="180" fontId="10" fillId="6" borderId="4" xfId="0" applyNumberFormat="1" applyFont="1" applyFill="1" applyBorder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justify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left" vertical="center" wrapText="1"/>
    </xf>
    <xf numFmtId="180" fontId="6" fillId="7" borderId="4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justify" vertical="center" wrapText="1"/>
    </xf>
    <xf numFmtId="49" fontId="7" fillId="4" borderId="4" xfId="0" applyNumberFormat="1" applyFont="1" applyFill="1" applyBorder="1" applyAlignment="1">
      <alignment horizontal="justify" vertical="center" wrapText="1"/>
    </xf>
    <xf numFmtId="49" fontId="7" fillId="5" borderId="4" xfId="0" applyNumberFormat="1" applyFont="1" applyFill="1" applyBorder="1" applyAlignment="1">
      <alignment horizontal="justify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left" vertical="center" wrapText="1"/>
    </xf>
    <xf numFmtId="2" fontId="10" fillId="4" borderId="4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7" fillId="5" borderId="4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justify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6" borderId="4" xfId="0" applyNumberFormat="1" applyFont="1" applyFill="1" applyBorder="1" applyAlignment="1">
      <alignment horizontal="justify" vertical="center" wrapText="1"/>
    </xf>
    <xf numFmtId="49" fontId="7" fillId="0" borderId="4" xfId="0" applyNumberFormat="1" applyFont="1" applyBorder="1" applyAlignment="1">
      <alignment horizontal="justify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justify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justify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justify" vertical="center" wrapText="1"/>
    </xf>
    <xf numFmtId="49" fontId="9" fillId="2" borderId="4" xfId="0" applyNumberFormat="1" applyFont="1" applyFill="1" applyBorder="1" applyAlignment="1">
      <alignment horizontal="justify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7" fillId="4" borderId="4" xfId="0" applyNumberFormat="1" applyFont="1" applyFill="1" applyBorder="1" applyAlignment="1">
      <alignment vertical="center" wrapText="1"/>
    </xf>
    <xf numFmtId="49" fontId="7" fillId="5" borderId="4" xfId="0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Border="1" applyAlignment="1">
      <alignment horizontal="justify" vertical="center" wrapText="1"/>
    </xf>
    <xf numFmtId="0" fontId="7" fillId="0" borderId="4" xfId="0" applyNumberFormat="1" applyFont="1" applyFill="1" applyBorder="1" applyAlignment="1">
      <alignment horizontal="justify" vertical="center" wrapText="1"/>
    </xf>
    <xf numFmtId="49" fontId="9" fillId="2" borderId="4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justify" vertical="center" wrapText="1"/>
    </xf>
    <xf numFmtId="180" fontId="10" fillId="4" borderId="4" xfId="0" applyNumberFormat="1" applyFont="1" applyFill="1" applyBorder="1" applyAlignment="1">
      <alignment horizontal="center" vertical="center" wrapText="1"/>
    </xf>
    <xf numFmtId="180" fontId="10" fillId="5" borderId="4" xfId="0" applyNumberFormat="1" applyFont="1" applyFill="1" applyBorder="1" applyAlignment="1">
      <alignment horizontal="center" vertical="center" wrapText="1"/>
    </xf>
    <xf numFmtId="180" fontId="10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horizontal="justify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12" fillId="4" borderId="10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justify" vertical="center" wrapText="1"/>
    </xf>
    <xf numFmtId="180" fontId="10" fillId="4" borderId="11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justify" vertical="center" wrapText="1"/>
    </xf>
    <xf numFmtId="180" fontId="10" fillId="5" borderId="11" xfId="0" applyNumberFormat="1" applyFont="1" applyFill="1" applyBorder="1" applyAlignment="1">
      <alignment horizontal="center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80" fontId="10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2" fontId="10" fillId="5" borderId="10" xfId="0" applyNumberFormat="1" applyFont="1" applyFill="1" applyBorder="1" applyAlignment="1">
      <alignment horizontal="center" vertical="center" wrapText="1"/>
    </xf>
    <xf numFmtId="2" fontId="7" fillId="5" borderId="10" xfId="0" applyNumberFormat="1" applyFont="1" applyFill="1" applyBorder="1" applyAlignment="1">
      <alignment horizontal="justify" vertical="center" wrapText="1"/>
    </xf>
    <xf numFmtId="180" fontId="10" fillId="5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justify" vertical="center" wrapText="1"/>
    </xf>
    <xf numFmtId="2" fontId="10" fillId="4" borderId="10" xfId="0" applyNumberFormat="1" applyFont="1" applyFill="1" applyBorder="1" applyAlignment="1">
      <alignment horizontal="center" vertical="center" wrapText="1"/>
    </xf>
    <xf numFmtId="2" fontId="7" fillId="4" borderId="10" xfId="0" applyNumberFormat="1" applyFont="1" applyFill="1" applyBorder="1" applyAlignment="1">
      <alignment horizontal="justify" vertical="center" wrapText="1"/>
    </xf>
    <xf numFmtId="180" fontId="10" fillId="4" borderId="10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justify" vertical="center" wrapText="1"/>
    </xf>
    <xf numFmtId="2" fontId="7" fillId="4" borderId="4" xfId="0" applyNumberFormat="1" applyFont="1" applyFill="1" applyBorder="1" applyAlignment="1">
      <alignment horizontal="justify" vertical="center" wrapText="1"/>
    </xf>
    <xf numFmtId="2" fontId="7" fillId="5" borderId="4" xfId="0" applyNumberFormat="1" applyFont="1" applyFill="1" applyBorder="1" applyAlignment="1">
      <alignment horizontal="justify" vertical="center" wrapText="1"/>
    </xf>
    <xf numFmtId="2" fontId="7" fillId="0" borderId="4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justify" wrapText="1"/>
    </xf>
    <xf numFmtId="0" fontId="9" fillId="0" borderId="0" xfId="0" applyFont="1" applyFill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left" vertical="center" wrapText="1"/>
    </xf>
    <xf numFmtId="49" fontId="10" fillId="5" borderId="11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1" fontId="10" fillId="5" borderId="6" xfId="0" applyNumberFormat="1" applyFont="1" applyFill="1" applyBorder="1" applyAlignment="1">
      <alignment horizontal="center" vertical="center" wrapText="1"/>
    </xf>
    <xf numFmtId="1" fontId="10" fillId="6" borderId="6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2" fontId="10" fillId="6" borderId="4" xfId="0" applyNumberFormat="1" applyFont="1" applyFill="1" applyBorder="1" applyAlignment="1">
      <alignment horizontal="center" vertical="center" wrapText="1"/>
    </xf>
    <xf numFmtId="2" fontId="7" fillId="6" borderId="4" xfId="0" applyNumberFormat="1" applyFont="1" applyFill="1" applyBorder="1" applyAlignment="1">
      <alignment horizontal="justify" vertical="center" wrapText="1"/>
    </xf>
    <xf numFmtId="2" fontId="10" fillId="5" borderId="6" xfId="0" applyNumberFormat="1" applyFont="1" applyFill="1" applyBorder="1" applyAlignment="1">
      <alignment horizontal="center" vertical="center" wrapText="1"/>
    </xf>
    <xf numFmtId="2" fontId="7" fillId="5" borderId="6" xfId="0" applyNumberFormat="1" applyFont="1" applyFill="1" applyBorder="1" applyAlignment="1">
      <alignment horizontal="left" vertical="center" wrapText="1"/>
    </xf>
    <xf numFmtId="180" fontId="10" fillId="5" borderId="6" xfId="0" applyNumberFormat="1" applyFont="1" applyFill="1" applyBorder="1" applyAlignment="1">
      <alignment horizontal="center" vertical="center" wrapText="1"/>
    </xf>
    <xf numFmtId="2" fontId="10" fillId="6" borderId="6" xfId="0" applyNumberFormat="1" applyFont="1" applyFill="1" applyBorder="1" applyAlignment="1">
      <alignment horizontal="center" vertical="center" wrapText="1"/>
    </xf>
    <xf numFmtId="2" fontId="7" fillId="6" borderId="6" xfId="0" applyNumberFormat="1" applyFont="1" applyFill="1" applyBorder="1" applyAlignment="1">
      <alignment horizontal="left" vertical="center" wrapText="1"/>
    </xf>
    <xf numFmtId="180" fontId="10" fillId="6" borderId="6" xfId="0" applyNumberFormat="1" applyFont="1" applyFill="1" applyBorder="1" applyAlignment="1">
      <alignment horizontal="center" vertical="center" wrapText="1"/>
    </xf>
    <xf numFmtId="2" fontId="7" fillId="6" borderId="6" xfId="0" applyNumberFormat="1" applyFont="1" applyFill="1" applyBorder="1" applyAlignment="1">
      <alignment horizontal="justify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180" fontId="10" fillId="0" borderId="6" xfId="0" applyNumberFormat="1" applyFont="1" applyBorder="1" applyAlignment="1">
      <alignment horizontal="center" vertical="center" wrapText="1"/>
    </xf>
    <xf numFmtId="2" fontId="7" fillId="5" borderId="6" xfId="0" applyNumberFormat="1" applyFont="1" applyFill="1" applyBorder="1" applyAlignment="1">
      <alignment horizontal="justify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justify" vertical="center" wrapText="1"/>
    </xf>
    <xf numFmtId="180" fontId="6" fillId="2" borderId="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justify" vertical="center" wrapText="1"/>
    </xf>
    <xf numFmtId="180" fontId="6" fillId="3" borderId="6" xfId="0" applyNumberFormat="1" applyFont="1" applyFill="1" applyBorder="1" applyAlignment="1">
      <alignment horizontal="center" vertical="center" wrapText="1"/>
    </xf>
    <xf numFmtId="49" fontId="10" fillId="4" borderId="6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justify" vertical="center" wrapText="1"/>
    </xf>
    <xf numFmtId="180" fontId="10" fillId="4" borderId="6" xfId="0" applyNumberFormat="1" applyFont="1" applyFill="1" applyBorder="1" applyAlignment="1">
      <alignment horizontal="center" vertical="center" wrapText="1"/>
    </xf>
    <xf numFmtId="180" fontId="10" fillId="0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justify" vertical="center" wrapText="1"/>
    </xf>
    <xf numFmtId="180" fontId="6" fillId="2" borderId="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49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180" fontId="10" fillId="0" borderId="0" xfId="0" applyNumberFormat="1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180" fontId="1" fillId="8" borderId="9" xfId="0" applyNumberFormat="1" applyFont="1" applyFill="1" applyBorder="1" applyAlignment="1">
      <alignment horizontal="center" vertical="center" wrapText="1"/>
    </xf>
    <xf numFmtId="180" fontId="1" fillId="8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justify" vertical="center" wrapText="1"/>
    </xf>
    <xf numFmtId="180" fontId="6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8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180" fontId="10" fillId="0" borderId="4" xfId="0" applyNumberFormat="1" applyFont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justify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justify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7" fillId="5" borderId="4" xfId="0" applyNumberFormat="1" applyFont="1" applyFill="1" applyBorder="1" applyAlignment="1">
      <alignment horizontal="justify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49" fontId="10" fillId="4" borderId="1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justify" vertical="center" wrapText="1"/>
    </xf>
    <xf numFmtId="49" fontId="10" fillId="5" borderId="11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justify" vertical="center" wrapText="1"/>
    </xf>
    <xf numFmtId="0" fontId="10" fillId="6" borderId="4" xfId="0" applyNumberFormat="1" applyFont="1" applyFill="1" applyBorder="1" applyAlignment="1">
      <alignment horizontal="center" vertical="center" wrapText="1"/>
    </xf>
    <xf numFmtId="49" fontId="10" fillId="6" borderId="11" xfId="0" applyNumberFormat="1" applyFont="1" applyFill="1" applyBorder="1" applyAlignment="1">
      <alignment horizontal="center" vertical="center" wrapText="1"/>
    </xf>
    <xf numFmtId="49" fontId="7" fillId="6" borderId="11" xfId="0" applyNumberFormat="1" applyFont="1" applyFill="1" applyBorder="1" applyAlignment="1">
      <alignment horizontal="justify" vertical="center" wrapText="1"/>
    </xf>
    <xf numFmtId="180" fontId="10" fillId="6" borderId="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justify" vertical="center" wrapText="1"/>
    </xf>
    <xf numFmtId="49" fontId="10" fillId="6" borderId="4" xfId="0" applyNumberFormat="1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justify" vertical="center" wrapText="1"/>
    </xf>
    <xf numFmtId="49" fontId="10" fillId="6" borderId="4" xfId="0" applyNumberFormat="1" applyFont="1" applyFill="1" applyBorder="1" applyAlignment="1">
      <alignment horizontal="left" vertical="center" wrapText="1"/>
    </xf>
    <xf numFmtId="0" fontId="6" fillId="7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10" fillId="5" borderId="4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5" borderId="12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justify" vertical="center" wrapText="1"/>
    </xf>
    <xf numFmtId="0" fontId="6" fillId="3" borderId="12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justify" vertical="center" wrapText="1"/>
    </xf>
    <xf numFmtId="0" fontId="10" fillId="4" borderId="12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justify" vertical="center" wrapText="1"/>
    </xf>
    <xf numFmtId="0" fontId="10" fillId="5" borderId="12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justify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justify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justify" vertical="center" wrapText="1"/>
    </xf>
    <xf numFmtId="181" fontId="7" fillId="4" borderId="4" xfId="0" applyNumberFormat="1" applyFont="1" applyFill="1" applyBorder="1" applyAlignment="1">
      <alignment horizontal="justify" vertical="center" wrapText="1"/>
    </xf>
    <xf numFmtId="181" fontId="7" fillId="5" borderId="4" xfId="0" applyNumberFormat="1" applyFont="1" applyFill="1" applyBorder="1" applyAlignment="1">
      <alignment horizontal="justify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180" fontId="9" fillId="2" borderId="4" xfId="0" applyNumberFormat="1" applyFont="1" applyFill="1" applyBorder="1" applyAlignment="1">
      <alignment horizontal="center" vertical="center" wrapText="1"/>
    </xf>
    <xf numFmtId="180" fontId="9" fillId="3" borderId="4" xfId="0" applyNumberFormat="1" applyFont="1" applyFill="1" applyBorder="1" applyAlignment="1">
      <alignment horizontal="center" vertical="center" wrapText="1"/>
    </xf>
    <xf numFmtId="49" fontId="16" fillId="8" borderId="4" xfId="0" applyNumberFormat="1" applyFont="1" applyFill="1" applyBorder="1" applyAlignment="1">
      <alignment horizontal="center" vertical="center" wrapText="1"/>
    </xf>
    <xf numFmtId="49" fontId="1" fillId="8" borderId="4" xfId="0" applyNumberFormat="1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center" vertical="center" wrapText="1"/>
    </xf>
    <xf numFmtId="49" fontId="7" fillId="4" borderId="4" xfId="0" applyNumberFormat="1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180" fontId="17" fillId="8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1" fontId="10" fillId="5" borderId="4" xfId="0" applyNumberFormat="1" applyFont="1" applyFill="1" applyBorder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 wrapText="1"/>
    </xf>
    <xf numFmtId="180" fontId="7" fillId="0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182" fontId="10" fillId="5" borderId="4" xfId="0" applyNumberFormat="1" applyFont="1" applyFill="1" applyBorder="1" applyAlignment="1">
      <alignment horizontal="center" vertical="center" wrapText="1"/>
    </xf>
    <xf numFmtId="182" fontId="10" fillId="0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justify" vertical="center" wrapText="1"/>
    </xf>
    <xf numFmtId="180" fontId="10" fillId="3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5" borderId="1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justify" vertical="center" wrapText="1"/>
    </xf>
    <xf numFmtId="0" fontId="12" fillId="0" borderId="0" xfId="0" applyNumberFormat="1" applyFont="1" applyFill="1" applyAlignment="1">
      <alignment horizontal="center" vertical="center" wrapText="1"/>
    </xf>
    <xf numFmtId="2" fontId="10" fillId="5" borderId="4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4" borderId="4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5" borderId="4" xfId="0" applyFont="1" applyFill="1" applyBorder="1" applyAlignment="1">
      <alignment horizontal="justify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justify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justify" vertical="center" wrapText="1"/>
    </xf>
    <xf numFmtId="1" fontId="10" fillId="4" borderId="4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6" borderId="4" xfId="0" applyNumberFormat="1" applyFont="1" applyFill="1" applyBorder="1" applyAlignment="1">
      <alignment horizontal="center" vertical="center" wrapText="1"/>
    </xf>
    <xf numFmtId="2" fontId="10" fillId="6" borderId="4" xfId="0" applyNumberFormat="1" applyFont="1" applyFill="1" applyBorder="1" applyAlignment="1">
      <alignment horizontal="center" vertical="center" wrapText="1"/>
    </xf>
    <xf numFmtId="2" fontId="7" fillId="6" borderId="4" xfId="0" applyNumberFormat="1" applyFont="1" applyFill="1" applyBorder="1" applyAlignment="1">
      <alignment horizontal="left" vertical="center" wrapText="1"/>
    </xf>
    <xf numFmtId="0" fontId="10" fillId="5" borderId="6" xfId="0" applyNumberFormat="1" applyFont="1" applyFill="1" applyBorder="1" applyAlignment="1">
      <alignment horizontal="center" vertical="center" wrapText="1"/>
    </xf>
    <xf numFmtId="2" fontId="10" fillId="5" borderId="6" xfId="0" applyNumberFormat="1" applyFont="1" applyFill="1" applyBorder="1" applyAlignment="1">
      <alignment horizontal="center" vertical="center" wrapText="1"/>
    </xf>
    <xf numFmtId="2" fontId="7" fillId="5" borderId="6" xfId="0" applyNumberFormat="1" applyFont="1" applyFill="1" applyBorder="1" applyAlignment="1">
      <alignment horizontal="justify" vertical="center" wrapText="1"/>
    </xf>
    <xf numFmtId="182" fontId="10" fillId="5" borderId="6" xfId="0" applyNumberFormat="1" applyFont="1" applyFill="1" applyBorder="1" applyAlignment="1">
      <alignment horizontal="center" vertical="center" wrapText="1"/>
    </xf>
    <xf numFmtId="0" fontId="10" fillId="6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182" fontId="10" fillId="0" borderId="6" xfId="0" applyNumberFormat="1" applyFont="1" applyFill="1" applyBorder="1" applyAlignment="1">
      <alignment horizontal="center" vertical="center" wrapText="1"/>
    </xf>
    <xf numFmtId="1" fontId="10" fillId="5" borderId="6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justify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left" vertical="center" wrapText="1"/>
    </xf>
    <xf numFmtId="180" fontId="10" fillId="5" borderId="6" xfId="0" applyNumberFormat="1" applyFont="1" applyFill="1" applyBorder="1" applyAlignment="1">
      <alignment horizontal="center" vertical="center" wrapText="1"/>
    </xf>
    <xf numFmtId="180" fontId="10" fillId="0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80" fontId="3" fillId="2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justify" vertical="center" wrapText="1"/>
    </xf>
    <xf numFmtId="0" fontId="9" fillId="0" borderId="0" xfId="0" applyFont="1" applyFill="1" applyAlignment="1">
      <alignment horizontal="justify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"27" октября 2016 года  № 176-н
"О внесении изменений в решение "О бюджете муниципального образования "Котлас" на 2016 год"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3295650</xdr:colOff>
      <xdr:row>0</xdr:row>
      <xdr:rowOff>19050</xdr:rowOff>
    </xdr:from>
    <xdr:to>
      <xdr:col>6</xdr:col>
      <xdr:colOff>523875</xdr:colOff>
      <xdr:row>6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4448175" y="19050"/>
          <a:ext cx="34385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/>
            <a:t>Приложение 2</a:t>
          </a:r>
          <a:r>
            <a:rPr lang="en-US" cap="none" sz="1000" b="0" i="0" u="none" baseline="0">
              <a:solidFill>
                <a:srgbClr val="000000"/>
              </a:solidFill>
            </a:rPr>
            <a:t>
к решению  Собрания депутатов МО "Котлас"
от  "27" октября  2016 года № 176-н
"О внесении изменений в решение о бюджете муниципального образования "Котлас" на 2016 год"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3752850</xdr:colOff>
      <xdr:row>0</xdr:row>
      <xdr:rowOff>38100</xdr:rowOff>
    </xdr:from>
    <xdr:to>
      <xdr:col>7</xdr:col>
      <xdr:colOff>723900</xdr:colOff>
      <xdr:row>5</xdr:row>
      <xdr:rowOff>114300</xdr:rowOff>
    </xdr:to>
    <xdr:sp>
      <xdr:nvSpPr>
        <xdr:cNvPr id="1" name="Rectangle 7"/>
        <xdr:cNvSpPr>
          <a:spLocks/>
        </xdr:cNvSpPr>
      </xdr:nvSpPr>
      <xdr:spPr>
        <a:xfrm>
          <a:off x="5210175" y="38100"/>
          <a:ext cx="28765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/>
            <a:t>Приложение 3</a:t>
          </a:r>
          <a:r>
            <a:rPr lang="en-US" cap="none" sz="1000" b="0" i="0" u="none" baseline="0">
              <a:solidFill>
                <a:srgbClr val="000000"/>
              </a:solidFill>
            </a:rPr>
            <a:t>
к решению  Собрания депутатов МО "Котлас"
от  "27" октября 2016 года № 176-н
"О внесении изменений в решение о бюджете муниципального образования "Котлас" на 2016 год 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0">
      <selection activeCell="L21" sqref="L21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0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48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69000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v>531000</v>
      </c>
    </row>
    <row r="14" spans="1:3" ht="25.5">
      <c r="A14" s="18" t="s">
        <v>10</v>
      </c>
      <c r="B14" s="11" t="s">
        <v>11</v>
      </c>
      <c r="C14" s="13">
        <f>C13</f>
        <v>531000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525600</v>
      </c>
    </row>
    <row r="17" spans="1:3" ht="25.5">
      <c r="A17" s="17" t="s">
        <v>28</v>
      </c>
      <c r="B17" s="11" t="s">
        <v>40</v>
      </c>
      <c r="C17" s="12">
        <f>C18</f>
        <v>525600</v>
      </c>
    </row>
    <row r="18" spans="1:3" ht="38.25">
      <c r="A18" s="17" t="s">
        <v>15</v>
      </c>
      <c r="B18" s="11" t="s">
        <v>41</v>
      </c>
      <c r="C18" s="13">
        <f>C19</f>
        <v>525600</v>
      </c>
    </row>
    <row r="19" spans="1:3" ht="25.5">
      <c r="A19" s="17" t="s">
        <v>46</v>
      </c>
      <c r="B19" s="11"/>
      <c r="C19" s="13">
        <v>525600</v>
      </c>
    </row>
    <row r="20" spans="1:3" ht="38.25">
      <c r="A20" s="17" t="s">
        <v>29</v>
      </c>
      <c r="B20" s="11" t="s">
        <v>42</v>
      </c>
      <c r="C20" s="13">
        <f>C21</f>
        <v>525600</v>
      </c>
    </row>
    <row r="21" spans="1:3" ht="38.25">
      <c r="A21" s="17" t="s">
        <v>43</v>
      </c>
      <c r="B21" s="11" t="s">
        <v>44</v>
      </c>
      <c r="C21" s="13">
        <f>C22</f>
        <v>525600</v>
      </c>
    </row>
    <row r="22" spans="1:3" ht="25.5">
      <c r="A22" s="17" t="s">
        <v>47</v>
      </c>
      <c r="B22" s="11"/>
      <c r="C22" s="13">
        <v>525600</v>
      </c>
    </row>
    <row r="23" spans="1:3" ht="12.75">
      <c r="A23" s="24" t="s">
        <v>45</v>
      </c>
      <c r="B23" s="16" t="s">
        <v>16</v>
      </c>
      <c r="C23" s="15">
        <f>SUM(C24,C28)</f>
        <v>5095.100000000093</v>
      </c>
    </row>
    <row r="24" spans="1:3" ht="12.75">
      <c r="A24" s="17" t="s">
        <v>2</v>
      </c>
      <c r="B24" s="11" t="s">
        <v>17</v>
      </c>
      <c r="C24" s="13">
        <f>-1675646.6-C12-C18-C35</f>
        <v>-2801526.6</v>
      </c>
    </row>
    <row r="25" spans="1:3" ht="12.75">
      <c r="A25" s="17" t="s">
        <v>30</v>
      </c>
      <c r="B25" s="11" t="s">
        <v>31</v>
      </c>
      <c r="C25" s="13">
        <f>C24</f>
        <v>-2801526.6</v>
      </c>
    </row>
    <row r="26" spans="1:3" ht="12.75">
      <c r="A26" s="17" t="s">
        <v>32</v>
      </c>
      <c r="B26" s="11" t="s">
        <v>33</v>
      </c>
      <c r="C26" s="13">
        <f>C24</f>
        <v>-2801526.6</v>
      </c>
    </row>
    <row r="27" spans="1:3" ht="25.5">
      <c r="A27" s="17" t="s">
        <v>5</v>
      </c>
      <c r="B27" s="11" t="s">
        <v>18</v>
      </c>
      <c r="C27" s="13">
        <f>C24</f>
        <v>-2801526.6</v>
      </c>
    </row>
    <row r="28" spans="1:3" ht="12.75">
      <c r="A28" s="17" t="s">
        <v>3</v>
      </c>
      <c r="B28" s="11" t="s">
        <v>19</v>
      </c>
      <c r="C28" s="13">
        <f>1750021.7+C14+C21</f>
        <v>2806621.7</v>
      </c>
    </row>
    <row r="29" spans="1:3" ht="12.75">
      <c r="A29" s="17" t="s">
        <v>34</v>
      </c>
      <c r="B29" s="11" t="s">
        <v>35</v>
      </c>
      <c r="C29" s="13">
        <f>C28</f>
        <v>2806621.7</v>
      </c>
    </row>
    <row r="30" spans="1:3" ht="12.75">
      <c r="A30" s="17" t="s">
        <v>36</v>
      </c>
      <c r="B30" s="11" t="s">
        <v>37</v>
      </c>
      <c r="C30" s="13">
        <f>C28</f>
        <v>2806621.7</v>
      </c>
    </row>
    <row r="31" spans="1:3" ht="25.5">
      <c r="A31" s="17" t="s">
        <v>6</v>
      </c>
      <c r="B31" s="11" t="s">
        <v>20</v>
      </c>
      <c r="C31" s="13">
        <f>C28</f>
        <v>2806621.7</v>
      </c>
    </row>
    <row r="32" spans="1:3" ht="25.5">
      <c r="A32" s="22" t="s">
        <v>49</v>
      </c>
      <c r="B32" s="27" t="s">
        <v>50</v>
      </c>
      <c r="C32" s="31">
        <f>C33</f>
        <v>280</v>
      </c>
    </row>
    <row r="33" spans="1:3" ht="25.5">
      <c r="A33" s="26" t="s">
        <v>51</v>
      </c>
      <c r="B33" s="29" t="s">
        <v>52</v>
      </c>
      <c r="C33" s="28">
        <f>C34</f>
        <v>280</v>
      </c>
    </row>
    <row r="34" spans="1:3" ht="33.75" customHeight="1">
      <c r="A34" s="17" t="s">
        <v>53</v>
      </c>
      <c r="B34" s="29" t="s">
        <v>54</v>
      </c>
      <c r="C34" s="32">
        <f>C35</f>
        <v>280</v>
      </c>
    </row>
    <row r="35" spans="1:3" ht="25.5">
      <c r="A35" s="26" t="s">
        <v>55</v>
      </c>
      <c r="B35" s="30" t="s">
        <v>56</v>
      </c>
      <c r="C35" s="33">
        <v>280</v>
      </c>
    </row>
    <row r="36" spans="1:3" ht="25.5">
      <c r="A36" s="25" t="s">
        <v>21</v>
      </c>
      <c r="B36" s="19" t="s">
        <v>22</v>
      </c>
      <c r="C36" s="20">
        <f>SUM(C10,C15,C23,C32)</f>
        <v>74375.1000000001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K737"/>
  <sheetViews>
    <sheetView workbookViewId="0" topLeftCell="A695">
      <selection activeCell="I724" sqref="I724"/>
    </sheetView>
  </sheetViews>
  <sheetFormatPr defaultColWidth="9.140625" defaultRowHeight="12.75"/>
  <cols>
    <col min="1" max="1" width="4.00390625" style="45" customWidth="1"/>
    <col min="2" max="2" width="9.28125" style="45" customWidth="1"/>
    <col min="3" max="3" width="4.00390625" style="45" customWidth="1"/>
    <col min="4" max="4" width="70.28125" style="208" customWidth="1"/>
    <col min="5" max="7" width="11.421875" style="37" customWidth="1"/>
    <col min="8" max="16384" width="9.140625" style="37" customWidth="1"/>
  </cols>
  <sheetData>
    <row r="4" spans="1:4" ht="12.75">
      <c r="A4" s="35"/>
      <c r="B4" s="35"/>
      <c r="C4" s="35"/>
      <c r="D4" s="36"/>
    </row>
    <row r="5" spans="1:4" ht="12">
      <c r="A5" s="35"/>
      <c r="B5" s="35"/>
      <c r="C5" s="35"/>
      <c r="D5" s="38"/>
    </row>
    <row r="6" spans="1:4" ht="12">
      <c r="A6" s="35"/>
      <c r="B6" s="35"/>
      <c r="C6" s="35"/>
      <c r="D6" s="38"/>
    </row>
    <row r="7" spans="1:4" ht="12">
      <c r="A7" s="35"/>
      <c r="B7" s="35"/>
      <c r="C7" s="35"/>
      <c r="D7" s="38"/>
    </row>
    <row r="8" spans="1:4" ht="11.25">
      <c r="A8" s="35"/>
      <c r="B8" s="35"/>
      <c r="C8" s="35"/>
      <c r="D8" s="39"/>
    </row>
    <row r="9" spans="1:7" ht="38.25" customHeight="1">
      <c r="A9" s="40" t="s">
        <v>57</v>
      </c>
      <c r="B9" s="40"/>
      <c r="C9" s="40"/>
      <c r="D9" s="40"/>
      <c r="E9" s="40"/>
      <c r="F9" s="40"/>
      <c r="G9" s="40"/>
    </row>
    <row r="10" spans="1:7" ht="12.75">
      <c r="A10" s="35"/>
      <c r="B10" s="35"/>
      <c r="C10" s="35"/>
      <c r="D10" s="41"/>
      <c r="G10" s="37" t="s">
        <v>58</v>
      </c>
    </row>
    <row r="11" spans="1:7" s="45" customFormat="1" ht="31.5" customHeight="1">
      <c r="A11" s="42" t="s">
        <v>59</v>
      </c>
      <c r="B11" s="42" t="s">
        <v>60</v>
      </c>
      <c r="C11" s="42" t="s">
        <v>61</v>
      </c>
      <c r="D11" s="43" t="s">
        <v>62</v>
      </c>
      <c r="E11" s="44" t="s">
        <v>63</v>
      </c>
      <c r="F11" s="44" t="s">
        <v>64</v>
      </c>
      <c r="G11" s="44" t="s">
        <v>65</v>
      </c>
    </row>
    <row r="12" spans="1:7" s="45" customFormat="1" ht="12.75" customHeight="1">
      <c r="A12" s="46"/>
      <c r="B12" s="46"/>
      <c r="C12" s="46"/>
      <c r="D12" s="47"/>
      <c r="E12" s="48"/>
      <c r="F12" s="48"/>
      <c r="G12" s="48"/>
    </row>
    <row r="13" spans="1:7" s="45" customFormat="1" ht="12.75" customHeight="1">
      <c r="A13" s="46"/>
      <c r="B13" s="46"/>
      <c r="C13" s="46"/>
      <c r="D13" s="47"/>
      <c r="E13" s="48"/>
      <c r="F13" s="48"/>
      <c r="G13" s="48"/>
    </row>
    <row r="14" spans="1:7" s="45" customFormat="1" ht="12.75" customHeight="1">
      <c r="A14" s="46"/>
      <c r="B14" s="46"/>
      <c r="C14" s="46"/>
      <c r="D14" s="49"/>
      <c r="E14" s="50"/>
      <c r="F14" s="50"/>
      <c r="G14" s="50"/>
    </row>
    <row r="15" spans="1:7" ht="11.25">
      <c r="A15" s="51" t="s">
        <v>66</v>
      </c>
      <c r="B15" s="51"/>
      <c r="C15" s="51"/>
      <c r="D15" s="52" t="s">
        <v>67</v>
      </c>
      <c r="E15" s="53">
        <v>164020.3</v>
      </c>
      <c r="F15" s="53">
        <v>-4409.9</v>
      </c>
      <c r="G15" s="53">
        <v>159610.4</v>
      </c>
    </row>
    <row r="16" spans="1:7" ht="21">
      <c r="A16" s="54" t="s">
        <v>68</v>
      </c>
      <c r="B16" s="54"/>
      <c r="C16" s="54"/>
      <c r="D16" s="55" t="s">
        <v>69</v>
      </c>
      <c r="E16" s="56">
        <v>2478.2</v>
      </c>
      <c r="F16" s="56">
        <v>0</v>
      </c>
      <c r="G16" s="56">
        <v>2478.2</v>
      </c>
    </row>
    <row r="17" spans="1:7" ht="22.5">
      <c r="A17" s="57" t="s">
        <v>68</v>
      </c>
      <c r="B17" s="57" t="s">
        <v>70</v>
      </c>
      <c r="C17" s="57"/>
      <c r="D17" s="58" t="s">
        <v>71</v>
      </c>
      <c r="E17" s="59">
        <v>2478.2</v>
      </c>
      <c r="F17" s="59">
        <v>0</v>
      </c>
      <c r="G17" s="59">
        <v>2478.2</v>
      </c>
    </row>
    <row r="18" spans="1:7" ht="11.25">
      <c r="A18" s="60" t="s">
        <v>68</v>
      </c>
      <c r="B18" s="60" t="s">
        <v>72</v>
      </c>
      <c r="C18" s="60"/>
      <c r="D18" s="61" t="s">
        <v>73</v>
      </c>
      <c r="E18" s="62">
        <v>2478.2</v>
      </c>
      <c r="F18" s="62">
        <v>0</v>
      </c>
      <c r="G18" s="62">
        <v>2478.2</v>
      </c>
    </row>
    <row r="19" spans="1:7" ht="33.75">
      <c r="A19" s="63" t="s">
        <v>68</v>
      </c>
      <c r="B19" s="63" t="s">
        <v>72</v>
      </c>
      <c r="C19" s="63" t="s">
        <v>74</v>
      </c>
      <c r="D19" s="64" t="s">
        <v>75</v>
      </c>
      <c r="E19" s="65">
        <v>2478.2</v>
      </c>
      <c r="F19" s="65">
        <v>0</v>
      </c>
      <c r="G19" s="65">
        <v>2478.2</v>
      </c>
    </row>
    <row r="20" spans="1:7" s="69" customFormat="1" ht="11.25">
      <c r="A20" s="66" t="s">
        <v>68</v>
      </c>
      <c r="B20" s="66" t="s">
        <v>72</v>
      </c>
      <c r="C20" s="66" t="s">
        <v>76</v>
      </c>
      <c r="D20" s="67" t="s">
        <v>77</v>
      </c>
      <c r="E20" s="68">
        <v>2478.2</v>
      </c>
      <c r="F20" s="68"/>
      <c r="G20" s="68">
        <v>2478.2</v>
      </c>
    </row>
    <row r="21" spans="1:7" ht="21">
      <c r="A21" s="54" t="s">
        <v>78</v>
      </c>
      <c r="B21" s="54"/>
      <c r="C21" s="54"/>
      <c r="D21" s="55" t="s">
        <v>79</v>
      </c>
      <c r="E21" s="56">
        <v>10099.8</v>
      </c>
      <c r="F21" s="56">
        <v>0</v>
      </c>
      <c r="G21" s="56">
        <v>10099.8</v>
      </c>
    </row>
    <row r="22" spans="1:7" ht="22.5">
      <c r="A22" s="57" t="s">
        <v>78</v>
      </c>
      <c r="B22" s="57" t="s">
        <v>80</v>
      </c>
      <c r="C22" s="57"/>
      <c r="D22" s="58" t="s">
        <v>81</v>
      </c>
      <c r="E22" s="59">
        <v>10099.8</v>
      </c>
      <c r="F22" s="59">
        <v>0</v>
      </c>
      <c r="G22" s="59">
        <v>10099.8</v>
      </c>
    </row>
    <row r="23" spans="1:7" ht="11.25">
      <c r="A23" s="60" t="s">
        <v>78</v>
      </c>
      <c r="B23" s="60" t="s">
        <v>82</v>
      </c>
      <c r="C23" s="60"/>
      <c r="D23" s="61" t="s">
        <v>83</v>
      </c>
      <c r="E23" s="62">
        <v>5809.7</v>
      </c>
      <c r="F23" s="62">
        <v>0</v>
      </c>
      <c r="G23" s="62">
        <v>5809.7</v>
      </c>
    </row>
    <row r="24" spans="1:7" ht="11.25">
      <c r="A24" s="60" t="s">
        <v>78</v>
      </c>
      <c r="B24" s="60" t="s">
        <v>84</v>
      </c>
      <c r="C24" s="60"/>
      <c r="D24" s="61" t="s">
        <v>73</v>
      </c>
      <c r="E24" s="62">
        <v>5809.7</v>
      </c>
      <c r="F24" s="62">
        <v>0</v>
      </c>
      <c r="G24" s="62">
        <v>5809.7</v>
      </c>
    </row>
    <row r="25" spans="1:7" s="69" customFormat="1" ht="33.75">
      <c r="A25" s="66" t="s">
        <v>78</v>
      </c>
      <c r="B25" s="66" t="s">
        <v>84</v>
      </c>
      <c r="C25" s="66" t="s">
        <v>74</v>
      </c>
      <c r="D25" s="64" t="s">
        <v>75</v>
      </c>
      <c r="E25" s="68">
        <v>4584.5</v>
      </c>
      <c r="F25" s="68">
        <v>0</v>
      </c>
      <c r="G25" s="68">
        <v>4584.5</v>
      </c>
    </row>
    <row r="26" spans="1:7" s="69" customFormat="1" ht="11.25">
      <c r="A26" s="66" t="s">
        <v>78</v>
      </c>
      <c r="B26" s="66" t="s">
        <v>84</v>
      </c>
      <c r="C26" s="66" t="s">
        <v>76</v>
      </c>
      <c r="D26" s="64" t="s">
        <v>77</v>
      </c>
      <c r="E26" s="68">
        <v>4584.5</v>
      </c>
      <c r="F26" s="68"/>
      <c r="G26" s="68">
        <v>4584.5</v>
      </c>
    </row>
    <row r="27" spans="1:7" s="69" customFormat="1" ht="11.25">
      <c r="A27" s="66" t="s">
        <v>78</v>
      </c>
      <c r="B27" s="66" t="s">
        <v>84</v>
      </c>
      <c r="C27" s="66" t="s">
        <v>85</v>
      </c>
      <c r="D27" s="64" t="s">
        <v>86</v>
      </c>
      <c r="E27" s="68">
        <v>930</v>
      </c>
      <c r="F27" s="68">
        <v>0</v>
      </c>
      <c r="G27" s="68">
        <v>930</v>
      </c>
    </row>
    <row r="28" spans="1:7" s="69" customFormat="1" ht="11.25">
      <c r="A28" s="66" t="s">
        <v>78</v>
      </c>
      <c r="B28" s="66" t="s">
        <v>84</v>
      </c>
      <c r="C28" s="66" t="s">
        <v>87</v>
      </c>
      <c r="D28" s="64" t="s">
        <v>88</v>
      </c>
      <c r="E28" s="68">
        <v>930</v>
      </c>
      <c r="F28" s="68"/>
      <c r="G28" s="68">
        <v>930</v>
      </c>
    </row>
    <row r="29" spans="1:7" s="69" customFormat="1" ht="11.25">
      <c r="A29" s="66" t="s">
        <v>78</v>
      </c>
      <c r="B29" s="66" t="s">
        <v>84</v>
      </c>
      <c r="C29" s="66" t="s">
        <v>89</v>
      </c>
      <c r="D29" s="64" t="s">
        <v>90</v>
      </c>
      <c r="E29" s="68">
        <v>295.2</v>
      </c>
      <c r="F29" s="68">
        <v>0</v>
      </c>
      <c r="G29" s="68">
        <v>295.2</v>
      </c>
    </row>
    <row r="30" spans="1:7" s="69" customFormat="1" ht="11.25">
      <c r="A30" s="66" t="s">
        <v>78</v>
      </c>
      <c r="B30" s="66" t="s">
        <v>84</v>
      </c>
      <c r="C30" s="66" t="s">
        <v>91</v>
      </c>
      <c r="D30" s="64" t="s">
        <v>92</v>
      </c>
      <c r="E30" s="68">
        <v>27.4</v>
      </c>
      <c r="F30" s="68"/>
      <c r="G30" s="68">
        <v>27.4</v>
      </c>
    </row>
    <row r="31" spans="1:7" s="69" customFormat="1" ht="11.25">
      <c r="A31" s="66" t="s">
        <v>78</v>
      </c>
      <c r="B31" s="66" t="s">
        <v>84</v>
      </c>
      <c r="C31" s="66" t="s">
        <v>93</v>
      </c>
      <c r="D31" s="70" t="s">
        <v>94</v>
      </c>
      <c r="E31" s="68">
        <v>267.8</v>
      </c>
      <c r="F31" s="68"/>
      <c r="G31" s="68">
        <v>267.8</v>
      </c>
    </row>
    <row r="32" spans="1:7" ht="11.25">
      <c r="A32" s="60" t="s">
        <v>78</v>
      </c>
      <c r="B32" s="60" t="s">
        <v>95</v>
      </c>
      <c r="C32" s="60"/>
      <c r="D32" s="71" t="s">
        <v>96</v>
      </c>
      <c r="E32" s="62">
        <v>1717.4</v>
      </c>
      <c r="F32" s="62">
        <v>0</v>
      </c>
      <c r="G32" s="62">
        <v>1717.4</v>
      </c>
    </row>
    <row r="33" spans="1:7" ht="11.25">
      <c r="A33" s="60" t="s">
        <v>78</v>
      </c>
      <c r="B33" s="60" t="s">
        <v>97</v>
      </c>
      <c r="C33" s="60"/>
      <c r="D33" s="61" t="s">
        <v>73</v>
      </c>
      <c r="E33" s="62">
        <v>1717.4</v>
      </c>
      <c r="F33" s="62">
        <v>0</v>
      </c>
      <c r="G33" s="62">
        <v>1717.4</v>
      </c>
    </row>
    <row r="34" spans="1:7" ht="33.75">
      <c r="A34" s="63" t="s">
        <v>78</v>
      </c>
      <c r="B34" s="63" t="s">
        <v>97</v>
      </c>
      <c r="C34" s="63" t="s">
        <v>74</v>
      </c>
      <c r="D34" s="64" t="s">
        <v>75</v>
      </c>
      <c r="E34" s="65">
        <v>1717.4</v>
      </c>
      <c r="F34" s="65">
        <v>0</v>
      </c>
      <c r="G34" s="65">
        <v>1717.4</v>
      </c>
    </row>
    <row r="35" spans="1:7" s="69" customFormat="1" ht="11.25">
      <c r="A35" s="66" t="s">
        <v>78</v>
      </c>
      <c r="B35" s="66" t="s">
        <v>97</v>
      </c>
      <c r="C35" s="66" t="s">
        <v>76</v>
      </c>
      <c r="D35" s="67" t="s">
        <v>77</v>
      </c>
      <c r="E35" s="68">
        <v>1717.4</v>
      </c>
      <c r="F35" s="68"/>
      <c r="G35" s="68">
        <v>1717.4</v>
      </c>
    </row>
    <row r="36" spans="1:7" ht="11.25">
      <c r="A36" s="60" t="s">
        <v>78</v>
      </c>
      <c r="B36" s="60" t="s">
        <v>98</v>
      </c>
      <c r="C36" s="60"/>
      <c r="D36" s="71" t="s">
        <v>99</v>
      </c>
      <c r="E36" s="62">
        <v>2572.7</v>
      </c>
      <c r="F36" s="62">
        <v>0</v>
      </c>
      <c r="G36" s="62">
        <v>2572.7</v>
      </c>
    </row>
    <row r="37" spans="1:7" ht="11.25">
      <c r="A37" s="60" t="s">
        <v>78</v>
      </c>
      <c r="B37" s="60" t="s">
        <v>100</v>
      </c>
      <c r="C37" s="60"/>
      <c r="D37" s="61" t="s">
        <v>73</v>
      </c>
      <c r="E37" s="62">
        <v>2572.7</v>
      </c>
      <c r="F37" s="62">
        <v>0</v>
      </c>
      <c r="G37" s="62">
        <v>2572.7</v>
      </c>
    </row>
    <row r="38" spans="1:7" ht="33.75">
      <c r="A38" s="63" t="s">
        <v>78</v>
      </c>
      <c r="B38" s="63" t="s">
        <v>100</v>
      </c>
      <c r="C38" s="63" t="s">
        <v>74</v>
      </c>
      <c r="D38" s="64" t="s">
        <v>75</v>
      </c>
      <c r="E38" s="65">
        <v>2572.7</v>
      </c>
      <c r="F38" s="65">
        <v>0</v>
      </c>
      <c r="G38" s="65">
        <v>2572.7</v>
      </c>
    </row>
    <row r="39" spans="1:7" s="69" customFormat="1" ht="11.25">
      <c r="A39" s="66" t="s">
        <v>78</v>
      </c>
      <c r="B39" s="66" t="s">
        <v>100</v>
      </c>
      <c r="C39" s="66" t="s">
        <v>76</v>
      </c>
      <c r="D39" s="67" t="s">
        <v>77</v>
      </c>
      <c r="E39" s="68">
        <v>2572.7</v>
      </c>
      <c r="F39" s="68"/>
      <c r="G39" s="68">
        <v>2572.7</v>
      </c>
    </row>
    <row r="40" spans="1:7" ht="31.5">
      <c r="A40" s="54" t="s">
        <v>101</v>
      </c>
      <c r="B40" s="54"/>
      <c r="C40" s="54"/>
      <c r="D40" s="55" t="s">
        <v>102</v>
      </c>
      <c r="E40" s="56">
        <v>46836.2</v>
      </c>
      <c r="F40" s="56">
        <v>104.1</v>
      </c>
      <c r="G40" s="56">
        <v>46940.3</v>
      </c>
    </row>
    <row r="41" spans="1:7" ht="22.5">
      <c r="A41" s="57" t="s">
        <v>101</v>
      </c>
      <c r="B41" s="57" t="s">
        <v>70</v>
      </c>
      <c r="C41" s="57"/>
      <c r="D41" s="72" t="s">
        <v>71</v>
      </c>
      <c r="E41" s="59">
        <v>41268</v>
      </c>
      <c r="F41" s="59">
        <v>104.1</v>
      </c>
      <c r="G41" s="59">
        <v>41372.1</v>
      </c>
    </row>
    <row r="42" spans="1:7" ht="22.5">
      <c r="A42" s="60" t="s">
        <v>101</v>
      </c>
      <c r="B42" s="60" t="s">
        <v>103</v>
      </c>
      <c r="C42" s="60"/>
      <c r="D42" s="73" t="s">
        <v>104</v>
      </c>
      <c r="E42" s="62">
        <v>1446.7</v>
      </c>
      <c r="F42" s="62">
        <v>0</v>
      </c>
      <c r="G42" s="62">
        <v>1446.7</v>
      </c>
    </row>
    <row r="43" spans="1:7" ht="33.75">
      <c r="A43" s="74" t="s">
        <v>101</v>
      </c>
      <c r="B43" s="74" t="s">
        <v>103</v>
      </c>
      <c r="C43" s="74" t="s">
        <v>74</v>
      </c>
      <c r="D43" s="75" t="s">
        <v>75</v>
      </c>
      <c r="E43" s="76">
        <v>1419.5</v>
      </c>
      <c r="F43" s="76">
        <v>0</v>
      </c>
      <c r="G43" s="76">
        <v>1419.5</v>
      </c>
    </row>
    <row r="44" spans="1:7" ht="11.25">
      <c r="A44" s="74" t="s">
        <v>101</v>
      </c>
      <c r="B44" s="74" t="s">
        <v>103</v>
      </c>
      <c r="C44" s="74" t="s">
        <v>76</v>
      </c>
      <c r="D44" s="75" t="s">
        <v>77</v>
      </c>
      <c r="E44" s="68">
        <v>1419.5</v>
      </c>
      <c r="F44" s="68"/>
      <c r="G44" s="68">
        <v>1419.5</v>
      </c>
    </row>
    <row r="45" spans="1:7" ht="11.25">
      <c r="A45" s="74" t="s">
        <v>101</v>
      </c>
      <c r="B45" s="74" t="s">
        <v>103</v>
      </c>
      <c r="C45" s="74" t="s">
        <v>85</v>
      </c>
      <c r="D45" s="75" t="s">
        <v>86</v>
      </c>
      <c r="E45" s="76">
        <v>27.2</v>
      </c>
      <c r="F45" s="76">
        <v>0</v>
      </c>
      <c r="G45" s="76">
        <v>27.2</v>
      </c>
    </row>
    <row r="46" spans="1:7" ht="11.25">
      <c r="A46" s="74" t="s">
        <v>101</v>
      </c>
      <c r="B46" s="74" t="s">
        <v>103</v>
      </c>
      <c r="C46" s="74" t="s">
        <v>87</v>
      </c>
      <c r="D46" s="75" t="s">
        <v>88</v>
      </c>
      <c r="E46" s="68">
        <v>27.2</v>
      </c>
      <c r="F46" s="68"/>
      <c r="G46" s="68">
        <v>27.2</v>
      </c>
    </row>
    <row r="47" spans="1:7" ht="11.25">
      <c r="A47" s="60" t="s">
        <v>101</v>
      </c>
      <c r="B47" s="60" t="s">
        <v>105</v>
      </c>
      <c r="C47" s="60"/>
      <c r="D47" s="73" t="s">
        <v>106</v>
      </c>
      <c r="E47" s="62">
        <v>557.2</v>
      </c>
      <c r="F47" s="62">
        <v>0</v>
      </c>
      <c r="G47" s="62">
        <v>557.2</v>
      </c>
    </row>
    <row r="48" spans="1:7" ht="33.75">
      <c r="A48" s="74" t="s">
        <v>101</v>
      </c>
      <c r="B48" s="74" t="s">
        <v>105</v>
      </c>
      <c r="C48" s="74" t="s">
        <v>74</v>
      </c>
      <c r="D48" s="75" t="s">
        <v>75</v>
      </c>
      <c r="E48" s="76">
        <v>446.6</v>
      </c>
      <c r="F48" s="76">
        <v>0</v>
      </c>
      <c r="G48" s="76">
        <v>446.6</v>
      </c>
    </row>
    <row r="49" spans="1:7" ht="11.25">
      <c r="A49" s="74" t="s">
        <v>101</v>
      </c>
      <c r="B49" s="74" t="s">
        <v>105</v>
      </c>
      <c r="C49" s="74" t="s">
        <v>76</v>
      </c>
      <c r="D49" s="75" t="s">
        <v>77</v>
      </c>
      <c r="E49" s="68">
        <v>446.6</v>
      </c>
      <c r="F49" s="68"/>
      <c r="G49" s="68">
        <v>446.6</v>
      </c>
    </row>
    <row r="50" spans="1:7" ht="11.25">
      <c r="A50" s="74" t="s">
        <v>101</v>
      </c>
      <c r="B50" s="74" t="s">
        <v>105</v>
      </c>
      <c r="C50" s="74" t="s">
        <v>85</v>
      </c>
      <c r="D50" s="75" t="s">
        <v>86</v>
      </c>
      <c r="E50" s="76">
        <v>110.6</v>
      </c>
      <c r="F50" s="76">
        <v>0</v>
      </c>
      <c r="G50" s="76">
        <v>110.6</v>
      </c>
    </row>
    <row r="51" spans="1:7" ht="11.25">
      <c r="A51" s="74" t="s">
        <v>101</v>
      </c>
      <c r="B51" s="74" t="s">
        <v>105</v>
      </c>
      <c r="C51" s="74" t="s">
        <v>87</v>
      </c>
      <c r="D51" s="75" t="s">
        <v>88</v>
      </c>
      <c r="E51" s="68">
        <v>110.6</v>
      </c>
      <c r="F51" s="68"/>
      <c r="G51" s="68">
        <v>110.6</v>
      </c>
    </row>
    <row r="52" spans="1:7" ht="11.25">
      <c r="A52" s="60" t="s">
        <v>101</v>
      </c>
      <c r="B52" s="60" t="s">
        <v>72</v>
      </c>
      <c r="C52" s="60"/>
      <c r="D52" s="73" t="s">
        <v>73</v>
      </c>
      <c r="E52" s="62">
        <v>39264.1</v>
      </c>
      <c r="F52" s="62">
        <v>104.1</v>
      </c>
      <c r="G52" s="62">
        <v>39368.2</v>
      </c>
    </row>
    <row r="53" spans="1:7" ht="33.75">
      <c r="A53" s="74" t="s">
        <v>101</v>
      </c>
      <c r="B53" s="74" t="s">
        <v>72</v>
      </c>
      <c r="C53" s="74" t="s">
        <v>74</v>
      </c>
      <c r="D53" s="75" t="s">
        <v>75</v>
      </c>
      <c r="E53" s="76">
        <v>28614.3</v>
      </c>
      <c r="F53" s="76">
        <v>0</v>
      </c>
      <c r="G53" s="76">
        <v>28614.3</v>
      </c>
    </row>
    <row r="54" spans="1:7" ht="11.25">
      <c r="A54" s="74" t="s">
        <v>101</v>
      </c>
      <c r="B54" s="74" t="s">
        <v>72</v>
      </c>
      <c r="C54" s="74" t="s">
        <v>76</v>
      </c>
      <c r="D54" s="75" t="s">
        <v>77</v>
      </c>
      <c r="E54" s="68">
        <v>28614.3</v>
      </c>
      <c r="F54" s="68"/>
      <c r="G54" s="68">
        <v>28614.3</v>
      </c>
    </row>
    <row r="55" spans="1:7" ht="11.25">
      <c r="A55" s="74" t="s">
        <v>101</v>
      </c>
      <c r="B55" s="74" t="s">
        <v>72</v>
      </c>
      <c r="C55" s="74" t="s">
        <v>85</v>
      </c>
      <c r="D55" s="75" t="s">
        <v>86</v>
      </c>
      <c r="E55" s="76">
        <v>9482.2</v>
      </c>
      <c r="F55" s="76">
        <v>104.1</v>
      </c>
      <c r="G55" s="76">
        <v>9586.3</v>
      </c>
    </row>
    <row r="56" spans="1:7" ht="11.25">
      <c r="A56" s="74" t="s">
        <v>101</v>
      </c>
      <c r="B56" s="74" t="s">
        <v>72</v>
      </c>
      <c r="C56" s="74" t="s">
        <v>87</v>
      </c>
      <c r="D56" s="75" t="s">
        <v>88</v>
      </c>
      <c r="E56" s="68">
        <v>9482.2</v>
      </c>
      <c r="F56" s="68">
        <v>104.1</v>
      </c>
      <c r="G56" s="68">
        <v>9586.3</v>
      </c>
    </row>
    <row r="57" spans="1:7" ht="11.25">
      <c r="A57" s="74" t="s">
        <v>101</v>
      </c>
      <c r="B57" s="74" t="s">
        <v>72</v>
      </c>
      <c r="C57" s="74" t="s">
        <v>89</v>
      </c>
      <c r="D57" s="75" t="s">
        <v>90</v>
      </c>
      <c r="E57" s="76">
        <v>1167.6</v>
      </c>
      <c r="F57" s="76">
        <v>0</v>
      </c>
      <c r="G57" s="76">
        <v>1167.6</v>
      </c>
    </row>
    <row r="58" spans="1:7" ht="11.25">
      <c r="A58" s="74" t="s">
        <v>101</v>
      </c>
      <c r="B58" s="74" t="s">
        <v>72</v>
      </c>
      <c r="C58" s="74" t="s">
        <v>107</v>
      </c>
      <c r="D58" s="75" t="s">
        <v>108</v>
      </c>
      <c r="E58" s="76">
        <v>380</v>
      </c>
      <c r="F58" s="76"/>
      <c r="G58" s="76">
        <v>380</v>
      </c>
    </row>
    <row r="59" spans="1:7" ht="11.25">
      <c r="A59" s="74" t="s">
        <v>101</v>
      </c>
      <c r="B59" s="74" t="s">
        <v>72</v>
      </c>
      <c r="C59" s="74" t="s">
        <v>91</v>
      </c>
      <c r="D59" s="75" t="s">
        <v>92</v>
      </c>
      <c r="E59" s="68">
        <v>527.6</v>
      </c>
      <c r="F59" s="68"/>
      <c r="G59" s="68">
        <v>527.6</v>
      </c>
    </row>
    <row r="60" spans="1:7" ht="11.25">
      <c r="A60" s="74" t="s">
        <v>101</v>
      </c>
      <c r="B60" s="74" t="s">
        <v>72</v>
      </c>
      <c r="C60" s="74" t="s">
        <v>93</v>
      </c>
      <c r="D60" s="75" t="s">
        <v>94</v>
      </c>
      <c r="E60" s="68">
        <v>260</v>
      </c>
      <c r="F60" s="68"/>
      <c r="G60" s="68">
        <v>260</v>
      </c>
    </row>
    <row r="61" spans="1:7" ht="33.75">
      <c r="A61" s="57" t="s">
        <v>101</v>
      </c>
      <c r="B61" s="57" t="s">
        <v>109</v>
      </c>
      <c r="C61" s="57"/>
      <c r="D61" s="77" t="s">
        <v>110</v>
      </c>
      <c r="E61" s="59">
        <v>500</v>
      </c>
      <c r="F61" s="59">
        <v>0</v>
      </c>
      <c r="G61" s="59">
        <v>500</v>
      </c>
    </row>
    <row r="62" spans="1:7" ht="22.5">
      <c r="A62" s="60" t="s">
        <v>101</v>
      </c>
      <c r="B62" s="60" t="s">
        <v>111</v>
      </c>
      <c r="C62" s="60"/>
      <c r="D62" s="73" t="s">
        <v>112</v>
      </c>
      <c r="E62" s="62">
        <v>500</v>
      </c>
      <c r="F62" s="62">
        <v>0</v>
      </c>
      <c r="G62" s="62">
        <v>500</v>
      </c>
    </row>
    <row r="63" spans="1:7" ht="33.75">
      <c r="A63" s="60" t="s">
        <v>101</v>
      </c>
      <c r="B63" s="60" t="s">
        <v>113</v>
      </c>
      <c r="C63" s="60"/>
      <c r="D63" s="73" t="s">
        <v>114</v>
      </c>
      <c r="E63" s="62">
        <v>500</v>
      </c>
      <c r="F63" s="62">
        <v>0</v>
      </c>
      <c r="G63" s="62">
        <v>500</v>
      </c>
    </row>
    <row r="64" spans="1:7" ht="11.25">
      <c r="A64" s="74" t="s">
        <v>101</v>
      </c>
      <c r="B64" s="74" t="s">
        <v>113</v>
      </c>
      <c r="C64" s="74" t="s">
        <v>85</v>
      </c>
      <c r="D64" s="75" t="s">
        <v>86</v>
      </c>
      <c r="E64" s="76">
        <v>500</v>
      </c>
      <c r="F64" s="76">
        <v>0</v>
      </c>
      <c r="G64" s="76">
        <v>500</v>
      </c>
    </row>
    <row r="65" spans="1:7" ht="11.25">
      <c r="A65" s="74" t="s">
        <v>101</v>
      </c>
      <c r="B65" s="74" t="s">
        <v>113</v>
      </c>
      <c r="C65" s="74" t="s">
        <v>87</v>
      </c>
      <c r="D65" s="75" t="s">
        <v>88</v>
      </c>
      <c r="E65" s="68">
        <v>500</v>
      </c>
      <c r="F65" s="68"/>
      <c r="G65" s="68">
        <v>500</v>
      </c>
    </row>
    <row r="66" spans="1:7" ht="22.5">
      <c r="A66" s="57" t="s">
        <v>101</v>
      </c>
      <c r="B66" s="57" t="s">
        <v>115</v>
      </c>
      <c r="C66" s="57"/>
      <c r="D66" s="78" t="s">
        <v>116</v>
      </c>
      <c r="E66" s="59">
        <v>5068.2</v>
      </c>
      <c r="F66" s="59">
        <v>0</v>
      </c>
      <c r="G66" s="59">
        <v>5068.2</v>
      </c>
    </row>
    <row r="67" spans="1:7" ht="11.25">
      <c r="A67" s="60" t="s">
        <v>101</v>
      </c>
      <c r="B67" s="60" t="s">
        <v>117</v>
      </c>
      <c r="C67" s="60"/>
      <c r="D67" s="71" t="s">
        <v>118</v>
      </c>
      <c r="E67" s="62">
        <v>5068.2</v>
      </c>
      <c r="F67" s="62">
        <v>0</v>
      </c>
      <c r="G67" s="62">
        <v>5068.2</v>
      </c>
    </row>
    <row r="68" spans="1:7" s="69" customFormat="1" ht="11.25">
      <c r="A68" s="60" t="s">
        <v>101</v>
      </c>
      <c r="B68" s="60" t="s">
        <v>119</v>
      </c>
      <c r="C68" s="60"/>
      <c r="D68" s="61" t="s">
        <v>73</v>
      </c>
      <c r="E68" s="62">
        <v>5068.2</v>
      </c>
      <c r="F68" s="62">
        <v>0</v>
      </c>
      <c r="G68" s="62">
        <v>5068.2</v>
      </c>
    </row>
    <row r="69" spans="1:7" s="69" customFormat="1" ht="33.75">
      <c r="A69" s="66" t="s">
        <v>101</v>
      </c>
      <c r="B69" s="66" t="s">
        <v>119</v>
      </c>
      <c r="C69" s="66" t="s">
        <v>74</v>
      </c>
      <c r="D69" s="64" t="s">
        <v>75</v>
      </c>
      <c r="E69" s="68">
        <v>3914.3</v>
      </c>
      <c r="F69" s="68">
        <v>0</v>
      </c>
      <c r="G69" s="68">
        <v>3914.3</v>
      </c>
    </row>
    <row r="70" spans="1:7" s="69" customFormat="1" ht="11.25">
      <c r="A70" s="66" t="s">
        <v>101</v>
      </c>
      <c r="B70" s="66" t="s">
        <v>119</v>
      </c>
      <c r="C70" s="66" t="s">
        <v>76</v>
      </c>
      <c r="D70" s="64" t="s">
        <v>77</v>
      </c>
      <c r="E70" s="68">
        <v>3914.3</v>
      </c>
      <c r="F70" s="68"/>
      <c r="G70" s="68">
        <v>3914.3</v>
      </c>
    </row>
    <row r="71" spans="1:7" s="69" customFormat="1" ht="11.25">
      <c r="A71" s="66" t="s">
        <v>101</v>
      </c>
      <c r="B71" s="66" t="s">
        <v>119</v>
      </c>
      <c r="C71" s="66" t="s">
        <v>85</v>
      </c>
      <c r="D71" s="64" t="s">
        <v>86</v>
      </c>
      <c r="E71" s="68">
        <v>1107.2</v>
      </c>
      <c r="F71" s="68">
        <v>0</v>
      </c>
      <c r="G71" s="68">
        <v>1107.2</v>
      </c>
    </row>
    <row r="72" spans="1:7" s="69" customFormat="1" ht="11.25">
      <c r="A72" s="66" t="s">
        <v>101</v>
      </c>
      <c r="B72" s="66" t="s">
        <v>119</v>
      </c>
      <c r="C72" s="66" t="s">
        <v>87</v>
      </c>
      <c r="D72" s="64" t="s">
        <v>88</v>
      </c>
      <c r="E72" s="68">
        <v>1107.2</v>
      </c>
      <c r="F72" s="68"/>
      <c r="G72" s="68">
        <v>1107.2</v>
      </c>
    </row>
    <row r="73" spans="1:7" s="69" customFormat="1" ht="11.25">
      <c r="A73" s="66" t="s">
        <v>101</v>
      </c>
      <c r="B73" s="66" t="s">
        <v>119</v>
      </c>
      <c r="C73" s="66" t="s">
        <v>89</v>
      </c>
      <c r="D73" s="64" t="s">
        <v>90</v>
      </c>
      <c r="E73" s="68">
        <v>46.7</v>
      </c>
      <c r="F73" s="68">
        <v>0</v>
      </c>
      <c r="G73" s="68">
        <v>46.7</v>
      </c>
    </row>
    <row r="74" spans="1:7" s="69" customFormat="1" ht="11.25">
      <c r="A74" s="66" t="s">
        <v>101</v>
      </c>
      <c r="B74" s="66" t="s">
        <v>119</v>
      </c>
      <c r="C74" s="66" t="s">
        <v>107</v>
      </c>
      <c r="D74" s="75" t="s">
        <v>108</v>
      </c>
      <c r="E74" s="68">
        <v>23.7</v>
      </c>
      <c r="F74" s="68"/>
      <c r="G74" s="68">
        <v>23.7</v>
      </c>
    </row>
    <row r="75" spans="1:7" s="69" customFormat="1" ht="11.25">
      <c r="A75" s="66" t="s">
        <v>101</v>
      </c>
      <c r="B75" s="66" t="s">
        <v>119</v>
      </c>
      <c r="C75" s="66" t="s">
        <v>91</v>
      </c>
      <c r="D75" s="64" t="s">
        <v>92</v>
      </c>
      <c r="E75" s="68">
        <v>23</v>
      </c>
      <c r="F75" s="68"/>
      <c r="G75" s="68">
        <v>23</v>
      </c>
    </row>
    <row r="76" spans="1:7" s="69" customFormat="1" ht="11.25">
      <c r="A76" s="79" t="s">
        <v>120</v>
      </c>
      <c r="B76" s="79"/>
      <c r="C76" s="79"/>
      <c r="D76" s="80" t="s">
        <v>121</v>
      </c>
      <c r="E76" s="81">
        <v>65.2</v>
      </c>
      <c r="F76" s="81">
        <v>0</v>
      </c>
      <c r="G76" s="81">
        <v>65.2</v>
      </c>
    </row>
    <row r="77" spans="1:7" s="69" customFormat="1" ht="22.5">
      <c r="A77" s="82" t="s">
        <v>120</v>
      </c>
      <c r="B77" s="82" t="s">
        <v>122</v>
      </c>
      <c r="C77" s="82"/>
      <c r="D77" s="77" t="s">
        <v>123</v>
      </c>
      <c r="E77" s="59">
        <v>65.2</v>
      </c>
      <c r="F77" s="59">
        <v>0</v>
      </c>
      <c r="G77" s="59">
        <v>65.2</v>
      </c>
    </row>
    <row r="78" spans="1:7" s="69" customFormat="1" ht="22.5">
      <c r="A78" s="83" t="s">
        <v>120</v>
      </c>
      <c r="B78" s="83" t="s">
        <v>124</v>
      </c>
      <c r="C78" s="83"/>
      <c r="D78" s="73" t="s">
        <v>123</v>
      </c>
      <c r="E78" s="62">
        <v>65.2</v>
      </c>
      <c r="F78" s="62">
        <v>0</v>
      </c>
      <c r="G78" s="62">
        <v>65.2</v>
      </c>
    </row>
    <row r="79" spans="1:7" s="69" customFormat="1" ht="11.25">
      <c r="A79" s="84" t="s">
        <v>120</v>
      </c>
      <c r="B79" s="84" t="s">
        <v>124</v>
      </c>
      <c r="C79" s="84" t="s">
        <v>85</v>
      </c>
      <c r="D79" s="85" t="s">
        <v>86</v>
      </c>
      <c r="E79" s="68">
        <v>65.2</v>
      </c>
      <c r="F79" s="68">
        <v>0</v>
      </c>
      <c r="G79" s="68">
        <v>65.2</v>
      </c>
    </row>
    <row r="80" spans="1:7" s="69" customFormat="1" ht="11.25">
      <c r="A80" s="84" t="s">
        <v>120</v>
      </c>
      <c r="B80" s="84" t="s">
        <v>124</v>
      </c>
      <c r="C80" s="84" t="s">
        <v>87</v>
      </c>
      <c r="D80" s="85" t="s">
        <v>88</v>
      </c>
      <c r="E80" s="68">
        <v>65.2</v>
      </c>
      <c r="F80" s="68"/>
      <c r="G80" s="68">
        <v>65.2</v>
      </c>
    </row>
    <row r="81" spans="1:7" ht="21">
      <c r="A81" s="54" t="s">
        <v>125</v>
      </c>
      <c r="B81" s="54"/>
      <c r="C81" s="54"/>
      <c r="D81" s="55" t="s">
        <v>126</v>
      </c>
      <c r="E81" s="56">
        <v>23731.8</v>
      </c>
      <c r="F81" s="56">
        <v>0</v>
      </c>
      <c r="G81" s="56">
        <v>23731.8</v>
      </c>
    </row>
    <row r="82" spans="1:7" ht="22.5">
      <c r="A82" s="57" t="s">
        <v>125</v>
      </c>
      <c r="B82" s="57" t="s">
        <v>127</v>
      </c>
      <c r="C82" s="57"/>
      <c r="D82" s="78" t="s">
        <v>128</v>
      </c>
      <c r="E82" s="59">
        <v>21032.4</v>
      </c>
      <c r="F82" s="59">
        <v>0</v>
      </c>
      <c r="G82" s="59">
        <v>21032.4</v>
      </c>
    </row>
    <row r="83" spans="1:7" ht="11.25">
      <c r="A83" s="60" t="s">
        <v>125</v>
      </c>
      <c r="B83" s="60" t="s">
        <v>129</v>
      </c>
      <c r="C83" s="60"/>
      <c r="D83" s="71" t="s">
        <v>73</v>
      </c>
      <c r="E83" s="62">
        <v>21032.4</v>
      </c>
      <c r="F83" s="62">
        <v>0</v>
      </c>
      <c r="G83" s="62">
        <v>21032.4</v>
      </c>
    </row>
    <row r="84" spans="1:7" ht="33.75">
      <c r="A84" s="63" t="s">
        <v>125</v>
      </c>
      <c r="B84" s="63" t="s">
        <v>129</v>
      </c>
      <c r="C84" s="63" t="s">
        <v>74</v>
      </c>
      <c r="D84" s="64" t="s">
        <v>75</v>
      </c>
      <c r="E84" s="68">
        <v>18009.3</v>
      </c>
      <c r="F84" s="68">
        <v>0</v>
      </c>
      <c r="G84" s="68">
        <v>18009.3</v>
      </c>
    </row>
    <row r="85" spans="1:7" s="69" customFormat="1" ht="11.25">
      <c r="A85" s="63" t="s">
        <v>125</v>
      </c>
      <c r="B85" s="63" t="s">
        <v>129</v>
      </c>
      <c r="C85" s="63" t="s">
        <v>76</v>
      </c>
      <c r="D85" s="64" t="s">
        <v>77</v>
      </c>
      <c r="E85" s="68">
        <v>18009.3</v>
      </c>
      <c r="F85" s="68"/>
      <c r="G85" s="68">
        <v>18009.3</v>
      </c>
    </row>
    <row r="86" spans="1:7" s="69" customFormat="1" ht="11.25">
      <c r="A86" s="63" t="s">
        <v>125</v>
      </c>
      <c r="B86" s="63" t="s">
        <v>129</v>
      </c>
      <c r="C86" s="63" t="s">
        <v>85</v>
      </c>
      <c r="D86" s="64" t="s">
        <v>86</v>
      </c>
      <c r="E86" s="65">
        <v>3018.1</v>
      </c>
      <c r="F86" s="65">
        <v>0</v>
      </c>
      <c r="G86" s="65">
        <v>3018.1</v>
      </c>
    </row>
    <row r="87" spans="1:7" s="69" customFormat="1" ht="11.25">
      <c r="A87" s="63" t="s">
        <v>125</v>
      </c>
      <c r="B87" s="63" t="s">
        <v>129</v>
      </c>
      <c r="C87" s="63" t="s">
        <v>87</v>
      </c>
      <c r="D87" s="64" t="s">
        <v>88</v>
      </c>
      <c r="E87" s="68">
        <v>3018.1</v>
      </c>
      <c r="F87" s="68"/>
      <c r="G87" s="68">
        <v>3018.1</v>
      </c>
    </row>
    <row r="88" spans="1:7" s="69" customFormat="1" ht="11.25">
      <c r="A88" s="63" t="s">
        <v>125</v>
      </c>
      <c r="B88" s="63" t="s">
        <v>129</v>
      </c>
      <c r="C88" s="63" t="s">
        <v>89</v>
      </c>
      <c r="D88" s="64" t="s">
        <v>90</v>
      </c>
      <c r="E88" s="65">
        <v>5</v>
      </c>
      <c r="F88" s="65">
        <v>0</v>
      </c>
      <c r="G88" s="65">
        <v>5</v>
      </c>
    </row>
    <row r="89" spans="1:7" s="69" customFormat="1" ht="11.25">
      <c r="A89" s="63" t="s">
        <v>125</v>
      </c>
      <c r="B89" s="63" t="s">
        <v>129</v>
      </c>
      <c r="C89" s="63" t="s">
        <v>91</v>
      </c>
      <c r="D89" s="64" t="s">
        <v>92</v>
      </c>
      <c r="E89" s="68">
        <v>5</v>
      </c>
      <c r="F89" s="68"/>
      <c r="G89" s="68">
        <v>5</v>
      </c>
    </row>
    <row r="90" spans="1:7" s="69" customFormat="1" ht="22.5">
      <c r="A90" s="57" t="s">
        <v>125</v>
      </c>
      <c r="B90" s="57" t="s">
        <v>80</v>
      </c>
      <c r="C90" s="57"/>
      <c r="D90" s="58" t="s">
        <v>81</v>
      </c>
      <c r="E90" s="59">
        <v>2699.4</v>
      </c>
      <c r="F90" s="59">
        <v>0</v>
      </c>
      <c r="G90" s="59">
        <v>2699.4</v>
      </c>
    </row>
    <row r="91" spans="1:7" s="69" customFormat="1" ht="11.25">
      <c r="A91" s="60" t="s">
        <v>125</v>
      </c>
      <c r="B91" s="60" t="s">
        <v>130</v>
      </c>
      <c r="C91" s="60"/>
      <c r="D91" s="61" t="s">
        <v>131</v>
      </c>
      <c r="E91" s="62">
        <v>2699.4</v>
      </c>
      <c r="F91" s="62">
        <v>0</v>
      </c>
      <c r="G91" s="62">
        <v>2699.4</v>
      </c>
    </row>
    <row r="92" spans="1:7" s="69" customFormat="1" ht="11.25">
      <c r="A92" s="60" t="s">
        <v>125</v>
      </c>
      <c r="B92" s="60" t="s">
        <v>132</v>
      </c>
      <c r="C92" s="60"/>
      <c r="D92" s="61" t="s">
        <v>73</v>
      </c>
      <c r="E92" s="62">
        <v>2699.4</v>
      </c>
      <c r="F92" s="62">
        <v>0</v>
      </c>
      <c r="G92" s="62">
        <v>2699.4</v>
      </c>
    </row>
    <row r="93" spans="1:7" s="69" customFormat="1" ht="33.75">
      <c r="A93" s="63" t="s">
        <v>125</v>
      </c>
      <c r="B93" s="63" t="s">
        <v>132</v>
      </c>
      <c r="C93" s="63" t="s">
        <v>74</v>
      </c>
      <c r="D93" s="64" t="s">
        <v>75</v>
      </c>
      <c r="E93" s="65">
        <v>2624.4</v>
      </c>
      <c r="F93" s="65">
        <v>0</v>
      </c>
      <c r="G93" s="65">
        <v>2624.4</v>
      </c>
    </row>
    <row r="94" spans="1:7" s="69" customFormat="1" ht="11.25">
      <c r="A94" s="63" t="s">
        <v>125</v>
      </c>
      <c r="B94" s="63" t="s">
        <v>132</v>
      </c>
      <c r="C94" s="63" t="s">
        <v>76</v>
      </c>
      <c r="D94" s="64" t="s">
        <v>77</v>
      </c>
      <c r="E94" s="68">
        <v>2624.4</v>
      </c>
      <c r="F94" s="68"/>
      <c r="G94" s="68">
        <v>2624.4</v>
      </c>
    </row>
    <row r="95" spans="1:7" s="69" customFormat="1" ht="11.25">
      <c r="A95" s="63" t="s">
        <v>125</v>
      </c>
      <c r="B95" s="63" t="s">
        <v>132</v>
      </c>
      <c r="C95" s="63" t="s">
        <v>85</v>
      </c>
      <c r="D95" s="64" t="s">
        <v>86</v>
      </c>
      <c r="E95" s="65">
        <v>75</v>
      </c>
      <c r="F95" s="65">
        <v>0</v>
      </c>
      <c r="G95" s="65">
        <v>75</v>
      </c>
    </row>
    <row r="96" spans="1:7" s="69" customFormat="1" ht="11.25">
      <c r="A96" s="63" t="s">
        <v>125</v>
      </c>
      <c r="B96" s="63" t="s">
        <v>132</v>
      </c>
      <c r="C96" s="63" t="s">
        <v>87</v>
      </c>
      <c r="D96" s="64" t="s">
        <v>88</v>
      </c>
      <c r="E96" s="68">
        <v>75</v>
      </c>
      <c r="F96" s="68"/>
      <c r="G96" s="68">
        <v>75</v>
      </c>
    </row>
    <row r="97" spans="1:7" s="69" customFormat="1" ht="11.25">
      <c r="A97" s="86" t="s">
        <v>133</v>
      </c>
      <c r="B97" s="86"/>
      <c r="C97" s="86"/>
      <c r="D97" s="87" t="s">
        <v>134</v>
      </c>
      <c r="E97" s="81">
        <v>294.1</v>
      </c>
      <c r="F97" s="81">
        <v>0</v>
      </c>
      <c r="G97" s="81">
        <v>294.1</v>
      </c>
    </row>
    <row r="98" spans="1:7" s="69" customFormat="1" ht="11.25">
      <c r="A98" s="82" t="s">
        <v>133</v>
      </c>
      <c r="B98" s="82" t="s">
        <v>135</v>
      </c>
      <c r="C98" s="82"/>
      <c r="D98" s="88" t="s">
        <v>136</v>
      </c>
      <c r="E98" s="59">
        <v>294.1</v>
      </c>
      <c r="F98" s="59">
        <v>0</v>
      </c>
      <c r="G98" s="59">
        <v>294.1</v>
      </c>
    </row>
    <row r="99" spans="1:7" s="69" customFormat="1" ht="11.25">
      <c r="A99" s="83" t="s">
        <v>133</v>
      </c>
      <c r="B99" s="83" t="s">
        <v>137</v>
      </c>
      <c r="C99" s="83"/>
      <c r="D99" s="89" t="s">
        <v>138</v>
      </c>
      <c r="E99" s="62">
        <v>294.1</v>
      </c>
      <c r="F99" s="62">
        <v>0</v>
      </c>
      <c r="G99" s="62">
        <v>294.1</v>
      </c>
    </row>
    <row r="100" spans="1:7" s="69" customFormat="1" ht="11.25">
      <c r="A100" s="90" t="s">
        <v>133</v>
      </c>
      <c r="B100" s="90" t="s">
        <v>137</v>
      </c>
      <c r="C100" s="90" t="s">
        <v>89</v>
      </c>
      <c r="D100" s="64" t="s">
        <v>90</v>
      </c>
      <c r="E100" s="68">
        <v>294.1</v>
      </c>
      <c r="F100" s="68">
        <v>0</v>
      </c>
      <c r="G100" s="68">
        <v>294.1</v>
      </c>
    </row>
    <row r="101" spans="1:7" s="69" customFormat="1" ht="11.25">
      <c r="A101" s="90" t="s">
        <v>133</v>
      </c>
      <c r="B101" s="90" t="s">
        <v>137</v>
      </c>
      <c r="C101" s="63" t="s">
        <v>93</v>
      </c>
      <c r="D101" s="64" t="s">
        <v>94</v>
      </c>
      <c r="E101" s="68">
        <v>294.1</v>
      </c>
      <c r="F101" s="68"/>
      <c r="G101" s="68">
        <v>294.1</v>
      </c>
    </row>
    <row r="102" spans="1:7" ht="11.25">
      <c r="A102" s="54" t="s">
        <v>139</v>
      </c>
      <c r="B102" s="54"/>
      <c r="C102" s="54"/>
      <c r="D102" s="55" t="s">
        <v>140</v>
      </c>
      <c r="E102" s="56">
        <v>4714</v>
      </c>
      <c r="F102" s="56">
        <v>-4464</v>
      </c>
      <c r="G102" s="56">
        <v>250</v>
      </c>
    </row>
    <row r="103" spans="1:7" ht="11.25">
      <c r="A103" s="57" t="s">
        <v>139</v>
      </c>
      <c r="B103" s="57" t="s">
        <v>141</v>
      </c>
      <c r="C103" s="57"/>
      <c r="D103" s="78" t="s">
        <v>142</v>
      </c>
      <c r="E103" s="59">
        <v>4714</v>
      </c>
      <c r="F103" s="59">
        <v>-4464</v>
      </c>
      <c r="G103" s="59">
        <v>250</v>
      </c>
    </row>
    <row r="104" spans="1:7" ht="11.25">
      <c r="A104" s="60" t="s">
        <v>139</v>
      </c>
      <c r="B104" s="60" t="s">
        <v>143</v>
      </c>
      <c r="C104" s="60"/>
      <c r="D104" s="71" t="s">
        <v>142</v>
      </c>
      <c r="E104" s="62">
        <v>4714</v>
      </c>
      <c r="F104" s="62">
        <v>-4464</v>
      </c>
      <c r="G104" s="62">
        <v>250</v>
      </c>
    </row>
    <row r="105" spans="1:7" ht="11.25">
      <c r="A105" s="63" t="s">
        <v>139</v>
      </c>
      <c r="B105" s="63" t="s">
        <v>143</v>
      </c>
      <c r="C105" s="63" t="s">
        <v>89</v>
      </c>
      <c r="D105" s="91" t="s">
        <v>90</v>
      </c>
      <c r="E105" s="68">
        <v>4714</v>
      </c>
      <c r="F105" s="68">
        <v>-4464</v>
      </c>
      <c r="G105" s="68">
        <v>250</v>
      </c>
    </row>
    <row r="106" spans="1:7" s="69" customFormat="1" ht="11.25">
      <c r="A106" s="66" t="s">
        <v>139</v>
      </c>
      <c r="B106" s="66" t="s">
        <v>143</v>
      </c>
      <c r="C106" s="66" t="s">
        <v>144</v>
      </c>
      <c r="D106" s="67" t="s">
        <v>145</v>
      </c>
      <c r="E106" s="68">
        <v>4714</v>
      </c>
      <c r="F106" s="68">
        <v>-4464</v>
      </c>
      <c r="G106" s="68">
        <v>250</v>
      </c>
    </row>
    <row r="107" spans="1:7" ht="11.25">
      <c r="A107" s="54" t="s">
        <v>146</v>
      </c>
      <c r="B107" s="54"/>
      <c r="C107" s="54"/>
      <c r="D107" s="92" t="s">
        <v>147</v>
      </c>
      <c r="E107" s="56">
        <v>75801</v>
      </c>
      <c r="F107" s="56">
        <v>-50</v>
      </c>
      <c r="G107" s="56">
        <v>75751</v>
      </c>
    </row>
    <row r="108" spans="1:7" s="95" customFormat="1" ht="22.5" customHeight="1">
      <c r="A108" s="93" t="s">
        <v>146</v>
      </c>
      <c r="B108" s="93" t="s">
        <v>148</v>
      </c>
      <c r="C108" s="93"/>
      <c r="D108" s="94" t="s">
        <v>149</v>
      </c>
      <c r="E108" s="59">
        <v>31920.5</v>
      </c>
      <c r="F108" s="59">
        <v>-50</v>
      </c>
      <c r="G108" s="59">
        <v>31870.5</v>
      </c>
    </row>
    <row r="109" spans="1:7" s="95" customFormat="1" ht="11.25">
      <c r="A109" s="96" t="s">
        <v>146</v>
      </c>
      <c r="B109" s="96" t="s">
        <v>150</v>
      </c>
      <c r="C109" s="96"/>
      <c r="D109" s="97" t="s">
        <v>151</v>
      </c>
      <c r="E109" s="62">
        <v>4162.3</v>
      </c>
      <c r="F109" s="62">
        <v>-50</v>
      </c>
      <c r="G109" s="62">
        <v>4112.3</v>
      </c>
    </row>
    <row r="110" spans="1:7" s="95" customFormat="1" ht="18.75" customHeight="1">
      <c r="A110" s="96" t="s">
        <v>146</v>
      </c>
      <c r="B110" s="96" t="s">
        <v>152</v>
      </c>
      <c r="C110" s="96"/>
      <c r="D110" s="97" t="s">
        <v>153</v>
      </c>
      <c r="E110" s="62">
        <v>4162.3</v>
      </c>
      <c r="F110" s="62">
        <v>-50</v>
      </c>
      <c r="G110" s="62">
        <v>4112.3</v>
      </c>
    </row>
    <row r="111" spans="1:7" s="95" customFormat="1" ht="25.5" customHeight="1">
      <c r="A111" s="98" t="s">
        <v>146</v>
      </c>
      <c r="B111" s="98" t="s">
        <v>152</v>
      </c>
      <c r="C111" s="98" t="s">
        <v>154</v>
      </c>
      <c r="D111" s="99" t="s">
        <v>155</v>
      </c>
      <c r="E111" s="65">
        <v>4162.3</v>
      </c>
      <c r="F111" s="65">
        <v>-50</v>
      </c>
      <c r="G111" s="65">
        <v>4112.3</v>
      </c>
    </row>
    <row r="112" spans="1:7" s="95" customFormat="1" ht="11.25">
      <c r="A112" s="98" t="s">
        <v>146</v>
      </c>
      <c r="B112" s="98" t="s">
        <v>152</v>
      </c>
      <c r="C112" s="98" t="s">
        <v>156</v>
      </c>
      <c r="D112" s="99" t="s">
        <v>157</v>
      </c>
      <c r="E112" s="68">
        <v>4162.3</v>
      </c>
      <c r="F112" s="68">
        <v>-50</v>
      </c>
      <c r="G112" s="68">
        <v>4112.3</v>
      </c>
    </row>
    <row r="113" spans="1:7" s="95" customFormat="1" ht="22.5">
      <c r="A113" s="60" t="s">
        <v>146</v>
      </c>
      <c r="B113" s="60" t="s">
        <v>158</v>
      </c>
      <c r="C113" s="60"/>
      <c r="D113" s="61" t="s">
        <v>159</v>
      </c>
      <c r="E113" s="62">
        <v>27758.2</v>
      </c>
      <c r="F113" s="62">
        <v>0</v>
      </c>
      <c r="G113" s="62">
        <v>27758.2</v>
      </c>
    </row>
    <row r="114" spans="1:7" s="95" customFormat="1" ht="22.5">
      <c r="A114" s="60" t="s">
        <v>146</v>
      </c>
      <c r="B114" s="60" t="s">
        <v>160</v>
      </c>
      <c r="C114" s="60"/>
      <c r="D114" s="61" t="s">
        <v>161</v>
      </c>
      <c r="E114" s="62">
        <v>6268.6</v>
      </c>
      <c r="F114" s="62">
        <v>0</v>
      </c>
      <c r="G114" s="62">
        <v>6268.6</v>
      </c>
    </row>
    <row r="115" spans="1:7" s="95" customFormat="1" ht="33.75">
      <c r="A115" s="63" t="s">
        <v>146</v>
      </c>
      <c r="B115" s="63" t="s">
        <v>160</v>
      </c>
      <c r="C115" s="63" t="s">
        <v>74</v>
      </c>
      <c r="D115" s="64" t="s">
        <v>75</v>
      </c>
      <c r="E115" s="65">
        <v>5672.8</v>
      </c>
      <c r="F115" s="65">
        <v>0</v>
      </c>
      <c r="G115" s="65">
        <v>5672.8</v>
      </c>
    </row>
    <row r="116" spans="1:7" s="95" customFormat="1" ht="11.25">
      <c r="A116" s="63" t="s">
        <v>146</v>
      </c>
      <c r="B116" s="63" t="s">
        <v>160</v>
      </c>
      <c r="C116" s="63" t="s">
        <v>76</v>
      </c>
      <c r="D116" s="64" t="s">
        <v>77</v>
      </c>
      <c r="E116" s="68">
        <v>5672.8</v>
      </c>
      <c r="F116" s="68"/>
      <c r="G116" s="68">
        <v>5672.8</v>
      </c>
    </row>
    <row r="117" spans="1:7" s="95" customFormat="1" ht="11.25">
      <c r="A117" s="63" t="s">
        <v>146</v>
      </c>
      <c r="B117" s="63" t="s">
        <v>160</v>
      </c>
      <c r="C117" s="63" t="s">
        <v>85</v>
      </c>
      <c r="D117" s="64" t="s">
        <v>86</v>
      </c>
      <c r="E117" s="65">
        <v>595.8</v>
      </c>
      <c r="F117" s="65">
        <v>0</v>
      </c>
      <c r="G117" s="65">
        <v>595.8</v>
      </c>
    </row>
    <row r="118" spans="1:7" s="95" customFormat="1" ht="11.25">
      <c r="A118" s="63" t="s">
        <v>146</v>
      </c>
      <c r="B118" s="63" t="s">
        <v>160</v>
      </c>
      <c r="C118" s="63" t="s">
        <v>87</v>
      </c>
      <c r="D118" s="64" t="s">
        <v>88</v>
      </c>
      <c r="E118" s="68">
        <v>595.8</v>
      </c>
      <c r="F118" s="68"/>
      <c r="G118" s="68">
        <v>595.8</v>
      </c>
    </row>
    <row r="119" spans="1:7" s="95" customFormat="1" ht="11.25">
      <c r="A119" s="60" t="s">
        <v>146</v>
      </c>
      <c r="B119" s="60" t="s">
        <v>162</v>
      </c>
      <c r="C119" s="60"/>
      <c r="D119" s="61" t="s">
        <v>73</v>
      </c>
      <c r="E119" s="62">
        <v>21489.6</v>
      </c>
      <c r="F119" s="62">
        <v>0</v>
      </c>
      <c r="G119" s="62">
        <v>21489.6</v>
      </c>
    </row>
    <row r="120" spans="1:7" s="95" customFormat="1" ht="33.75">
      <c r="A120" s="63" t="s">
        <v>146</v>
      </c>
      <c r="B120" s="63" t="s">
        <v>162</v>
      </c>
      <c r="C120" s="63" t="s">
        <v>74</v>
      </c>
      <c r="D120" s="64" t="s">
        <v>75</v>
      </c>
      <c r="E120" s="65">
        <v>20120</v>
      </c>
      <c r="F120" s="65">
        <v>0</v>
      </c>
      <c r="G120" s="65">
        <v>20120</v>
      </c>
    </row>
    <row r="121" spans="1:7" s="95" customFormat="1" ht="11.25">
      <c r="A121" s="63" t="s">
        <v>146</v>
      </c>
      <c r="B121" s="63" t="s">
        <v>162</v>
      </c>
      <c r="C121" s="63" t="s">
        <v>76</v>
      </c>
      <c r="D121" s="64" t="s">
        <v>77</v>
      </c>
      <c r="E121" s="68">
        <v>20120</v>
      </c>
      <c r="F121" s="68"/>
      <c r="G121" s="68">
        <v>20120</v>
      </c>
    </row>
    <row r="122" spans="1:7" s="95" customFormat="1" ht="11.25">
      <c r="A122" s="63" t="s">
        <v>146</v>
      </c>
      <c r="B122" s="63" t="s">
        <v>162</v>
      </c>
      <c r="C122" s="63" t="s">
        <v>85</v>
      </c>
      <c r="D122" s="64" t="s">
        <v>86</v>
      </c>
      <c r="E122" s="65">
        <v>1354.6</v>
      </c>
      <c r="F122" s="65">
        <v>0</v>
      </c>
      <c r="G122" s="65">
        <v>1354.6</v>
      </c>
    </row>
    <row r="123" spans="1:7" s="95" customFormat="1" ht="11.25">
      <c r="A123" s="63" t="s">
        <v>146</v>
      </c>
      <c r="B123" s="63" t="s">
        <v>162</v>
      </c>
      <c r="C123" s="63" t="s">
        <v>87</v>
      </c>
      <c r="D123" s="64" t="s">
        <v>88</v>
      </c>
      <c r="E123" s="68">
        <v>1354.6</v>
      </c>
      <c r="F123" s="68"/>
      <c r="G123" s="68">
        <v>1354.6</v>
      </c>
    </row>
    <row r="124" spans="1:7" s="95" customFormat="1" ht="11.25">
      <c r="A124" s="63" t="s">
        <v>146</v>
      </c>
      <c r="B124" s="63" t="s">
        <v>162</v>
      </c>
      <c r="C124" s="63" t="s">
        <v>89</v>
      </c>
      <c r="D124" s="64" t="s">
        <v>90</v>
      </c>
      <c r="E124" s="65">
        <v>15</v>
      </c>
      <c r="F124" s="65">
        <v>0</v>
      </c>
      <c r="G124" s="65">
        <v>15</v>
      </c>
    </row>
    <row r="125" spans="1:7" s="95" customFormat="1" ht="11.25">
      <c r="A125" s="63" t="s">
        <v>146</v>
      </c>
      <c r="B125" s="63" t="s">
        <v>162</v>
      </c>
      <c r="C125" s="63" t="s">
        <v>91</v>
      </c>
      <c r="D125" s="64" t="s">
        <v>92</v>
      </c>
      <c r="E125" s="68">
        <v>15</v>
      </c>
      <c r="F125" s="68"/>
      <c r="G125" s="68">
        <v>15</v>
      </c>
    </row>
    <row r="126" spans="1:7" s="95" customFormat="1" ht="33.75">
      <c r="A126" s="57" t="s">
        <v>146</v>
      </c>
      <c r="B126" s="57" t="s">
        <v>163</v>
      </c>
      <c r="C126" s="57"/>
      <c r="D126" s="58" t="s">
        <v>164</v>
      </c>
      <c r="E126" s="59">
        <v>16855.5</v>
      </c>
      <c r="F126" s="59">
        <v>0</v>
      </c>
      <c r="G126" s="59">
        <v>16855.5</v>
      </c>
    </row>
    <row r="127" spans="1:7" s="95" customFormat="1" ht="11.25">
      <c r="A127" s="60" t="s">
        <v>146</v>
      </c>
      <c r="B127" s="60" t="s">
        <v>165</v>
      </c>
      <c r="C127" s="60"/>
      <c r="D127" s="61" t="s">
        <v>166</v>
      </c>
      <c r="E127" s="62">
        <v>9182.5</v>
      </c>
      <c r="F127" s="62">
        <v>0</v>
      </c>
      <c r="G127" s="62">
        <v>9182.5</v>
      </c>
    </row>
    <row r="128" spans="1:7" s="95" customFormat="1" ht="11.25">
      <c r="A128" s="60" t="s">
        <v>146</v>
      </c>
      <c r="B128" s="60" t="s">
        <v>167</v>
      </c>
      <c r="C128" s="60"/>
      <c r="D128" s="61" t="s">
        <v>73</v>
      </c>
      <c r="E128" s="62">
        <v>9182.5</v>
      </c>
      <c r="F128" s="62">
        <v>0</v>
      </c>
      <c r="G128" s="62">
        <v>9182.5</v>
      </c>
    </row>
    <row r="129" spans="1:7" s="95" customFormat="1" ht="33.75">
      <c r="A129" s="63" t="s">
        <v>146</v>
      </c>
      <c r="B129" s="63" t="s">
        <v>167</v>
      </c>
      <c r="C129" s="63" t="s">
        <v>74</v>
      </c>
      <c r="D129" s="64" t="s">
        <v>75</v>
      </c>
      <c r="E129" s="65">
        <v>8676.3</v>
      </c>
      <c r="F129" s="65">
        <v>0</v>
      </c>
      <c r="G129" s="65">
        <v>8676.3</v>
      </c>
    </row>
    <row r="130" spans="1:7" s="95" customFormat="1" ht="11.25">
      <c r="A130" s="63" t="s">
        <v>146</v>
      </c>
      <c r="B130" s="63" t="s">
        <v>167</v>
      </c>
      <c r="C130" s="63" t="s">
        <v>76</v>
      </c>
      <c r="D130" s="64" t="s">
        <v>77</v>
      </c>
      <c r="E130" s="68">
        <v>8676.3</v>
      </c>
      <c r="F130" s="68"/>
      <c r="G130" s="68">
        <v>8676.3</v>
      </c>
    </row>
    <row r="131" spans="1:7" s="95" customFormat="1" ht="11.25">
      <c r="A131" s="63" t="s">
        <v>146</v>
      </c>
      <c r="B131" s="63" t="s">
        <v>167</v>
      </c>
      <c r="C131" s="63" t="s">
        <v>85</v>
      </c>
      <c r="D131" s="64" t="s">
        <v>86</v>
      </c>
      <c r="E131" s="65">
        <v>504.5</v>
      </c>
      <c r="F131" s="65">
        <v>0</v>
      </c>
      <c r="G131" s="65">
        <v>504.5</v>
      </c>
    </row>
    <row r="132" spans="1:7" s="95" customFormat="1" ht="11.25">
      <c r="A132" s="63" t="s">
        <v>146</v>
      </c>
      <c r="B132" s="63" t="s">
        <v>167</v>
      </c>
      <c r="C132" s="63" t="s">
        <v>87</v>
      </c>
      <c r="D132" s="64" t="s">
        <v>88</v>
      </c>
      <c r="E132" s="68">
        <v>504.5</v>
      </c>
      <c r="F132" s="68"/>
      <c r="G132" s="68">
        <v>504.5</v>
      </c>
    </row>
    <row r="133" spans="1:7" s="95" customFormat="1" ht="11.25">
      <c r="A133" s="63" t="s">
        <v>146</v>
      </c>
      <c r="B133" s="63" t="s">
        <v>167</v>
      </c>
      <c r="C133" s="63" t="s">
        <v>89</v>
      </c>
      <c r="D133" s="64" t="s">
        <v>90</v>
      </c>
      <c r="E133" s="65">
        <v>1.7</v>
      </c>
      <c r="F133" s="65">
        <v>0</v>
      </c>
      <c r="G133" s="65">
        <v>1.7</v>
      </c>
    </row>
    <row r="134" spans="1:7" s="95" customFormat="1" ht="11.25">
      <c r="A134" s="63" t="s">
        <v>146</v>
      </c>
      <c r="B134" s="63" t="s">
        <v>167</v>
      </c>
      <c r="C134" s="63" t="s">
        <v>91</v>
      </c>
      <c r="D134" s="64" t="s">
        <v>92</v>
      </c>
      <c r="E134" s="68">
        <v>1.7</v>
      </c>
      <c r="F134" s="68"/>
      <c r="G134" s="68">
        <v>1.7</v>
      </c>
    </row>
    <row r="135" spans="1:7" s="101" customFormat="1" ht="13.5" customHeight="1">
      <c r="A135" s="60" t="s">
        <v>146</v>
      </c>
      <c r="B135" s="60" t="s">
        <v>168</v>
      </c>
      <c r="C135" s="60"/>
      <c r="D135" s="100" t="s">
        <v>169</v>
      </c>
      <c r="E135" s="62">
        <v>7673</v>
      </c>
      <c r="F135" s="62">
        <v>0</v>
      </c>
      <c r="G135" s="62">
        <v>7673</v>
      </c>
    </row>
    <row r="136" spans="1:7" s="101" customFormat="1" ht="12.75" customHeight="1">
      <c r="A136" s="60" t="s">
        <v>146</v>
      </c>
      <c r="B136" s="60" t="s">
        <v>170</v>
      </c>
      <c r="C136" s="60"/>
      <c r="D136" s="61" t="s">
        <v>171</v>
      </c>
      <c r="E136" s="62">
        <v>5673</v>
      </c>
      <c r="F136" s="62">
        <v>0</v>
      </c>
      <c r="G136" s="62">
        <v>5673</v>
      </c>
    </row>
    <row r="137" spans="1:7" s="101" customFormat="1" ht="19.5" customHeight="1">
      <c r="A137" s="63" t="s">
        <v>146</v>
      </c>
      <c r="B137" s="63" t="s">
        <v>170</v>
      </c>
      <c r="C137" s="63" t="s">
        <v>85</v>
      </c>
      <c r="D137" s="102" t="s">
        <v>86</v>
      </c>
      <c r="E137" s="65">
        <v>5673</v>
      </c>
      <c r="F137" s="65">
        <v>0</v>
      </c>
      <c r="G137" s="65">
        <v>5673</v>
      </c>
    </row>
    <row r="138" spans="1:7" s="101" customFormat="1" ht="15.75" customHeight="1">
      <c r="A138" s="63" t="s">
        <v>146</v>
      </c>
      <c r="B138" s="63" t="s">
        <v>170</v>
      </c>
      <c r="C138" s="63" t="s">
        <v>87</v>
      </c>
      <c r="D138" s="102" t="s">
        <v>88</v>
      </c>
      <c r="E138" s="68">
        <v>5673</v>
      </c>
      <c r="F138" s="68"/>
      <c r="G138" s="68">
        <v>5673</v>
      </c>
    </row>
    <row r="139" spans="1:7" s="101" customFormat="1" ht="15.75" customHeight="1">
      <c r="A139" s="63" t="s">
        <v>146</v>
      </c>
      <c r="B139" s="63" t="s">
        <v>170</v>
      </c>
      <c r="C139" s="63" t="s">
        <v>172</v>
      </c>
      <c r="D139" s="102" t="s">
        <v>173</v>
      </c>
      <c r="E139" s="68">
        <v>0</v>
      </c>
      <c r="F139" s="68">
        <v>0</v>
      </c>
      <c r="G139" s="68">
        <v>0</v>
      </c>
    </row>
    <row r="140" spans="1:7" s="101" customFormat="1" ht="15.75" customHeight="1">
      <c r="A140" s="63" t="s">
        <v>146</v>
      </c>
      <c r="B140" s="63" t="s">
        <v>170</v>
      </c>
      <c r="C140" s="63" t="s">
        <v>174</v>
      </c>
      <c r="D140" s="102" t="s">
        <v>175</v>
      </c>
      <c r="E140" s="68">
        <v>0</v>
      </c>
      <c r="F140" s="68"/>
      <c r="G140" s="68">
        <v>0</v>
      </c>
    </row>
    <row r="141" spans="1:7" s="101" customFormat="1" ht="15.75" customHeight="1">
      <c r="A141" s="60" t="s">
        <v>146</v>
      </c>
      <c r="B141" s="60" t="s">
        <v>176</v>
      </c>
      <c r="C141" s="60"/>
      <c r="D141" s="100" t="s">
        <v>177</v>
      </c>
      <c r="E141" s="62">
        <v>2000</v>
      </c>
      <c r="F141" s="62">
        <v>0</v>
      </c>
      <c r="G141" s="62">
        <v>2000</v>
      </c>
    </row>
    <row r="142" spans="1:7" s="101" customFormat="1" ht="12" customHeight="1">
      <c r="A142" s="63" t="s">
        <v>146</v>
      </c>
      <c r="B142" s="63" t="s">
        <v>176</v>
      </c>
      <c r="C142" s="63" t="s">
        <v>172</v>
      </c>
      <c r="D142" s="102" t="s">
        <v>173</v>
      </c>
      <c r="E142" s="68">
        <v>2000</v>
      </c>
      <c r="F142" s="68">
        <v>0</v>
      </c>
      <c r="G142" s="68">
        <v>2000</v>
      </c>
    </row>
    <row r="143" spans="1:7" s="101" customFormat="1" ht="16.5" customHeight="1">
      <c r="A143" s="63" t="s">
        <v>146</v>
      </c>
      <c r="B143" s="63" t="s">
        <v>176</v>
      </c>
      <c r="C143" s="63" t="s">
        <v>174</v>
      </c>
      <c r="D143" s="102" t="s">
        <v>175</v>
      </c>
      <c r="E143" s="68">
        <v>2000</v>
      </c>
      <c r="F143" s="68"/>
      <c r="G143" s="68">
        <v>2000</v>
      </c>
    </row>
    <row r="144" spans="1:7" s="95" customFormat="1" ht="22.5">
      <c r="A144" s="57" t="s">
        <v>146</v>
      </c>
      <c r="B144" s="57" t="s">
        <v>178</v>
      </c>
      <c r="C144" s="57"/>
      <c r="D144" s="58" t="s">
        <v>179</v>
      </c>
      <c r="E144" s="59">
        <v>9828.8</v>
      </c>
      <c r="F144" s="59">
        <v>0</v>
      </c>
      <c r="G144" s="59">
        <v>9828.8</v>
      </c>
    </row>
    <row r="145" spans="1:7" s="95" customFormat="1" ht="11.25">
      <c r="A145" s="60" t="s">
        <v>146</v>
      </c>
      <c r="B145" s="60" t="s">
        <v>180</v>
      </c>
      <c r="C145" s="60"/>
      <c r="D145" s="61" t="s">
        <v>181</v>
      </c>
      <c r="E145" s="62">
        <v>50</v>
      </c>
      <c r="F145" s="62">
        <v>0</v>
      </c>
      <c r="G145" s="62">
        <v>50</v>
      </c>
    </row>
    <row r="146" spans="1:7" s="95" customFormat="1" ht="33.75">
      <c r="A146" s="63" t="s">
        <v>146</v>
      </c>
      <c r="B146" s="63" t="s">
        <v>180</v>
      </c>
      <c r="C146" s="63" t="s">
        <v>74</v>
      </c>
      <c r="D146" s="103" t="s">
        <v>75</v>
      </c>
      <c r="E146" s="65">
        <v>27.5</v>
      </c>
      <c r="F146" s="65">
        <v>0</v>
      </c>
      <c r="G146" s="65">
        <v>27.5</v>
      </c>
    </row>
    <row r="147" spans="1:7" s="95" customFormat="1" ht="11.25">
      <c r="A147" s="63" t="s">
        <v>146</v>
      </c>
      <c r="B147" s="63" t="s">
        <v>180</v>
      </c>
      <c r="C147" s="63" t="s">
        <v>76</v>
      </c>
      <c r="D147" s="103" t="s">
        <v>77</v>
      </c>
      <c r="E147" s="68">
        <v>27.5</v>
      </c>
      <c r="F147" s="68"/>
      <c r="G147" s="68">
        <v>27.5</v>
      </c>
    </row>
    <row r="148" spans="1:7" s="95" customFormat="1" ht="11.25">
      <c r="A148" s="63" t="s">
        <v>146</v>
      </c>
      <c r="B148" s="63" t="s">
        <v>180</v>
      </c>
      <c r="C148" s="63" t="s">
        <v>85</v>
      </c>
      <c r="D148" s="64" t="s">
        <v>86</v>
      </c>
      <c r="E148" s="65">
        <v>22.5</v>
      </c>
      <c r="F148" s="65">
        <v>0</v>
      </c>
      <c r="G148" s="65">
        <v>22.5</v>
      </c>
    </row>
    <row r="149" spans="1:7" s="95" customFormat="1" ht="11.25">
      <c r="A149" s="63" t="s">
        <v>146</v>
      </c>
      <c r="B149" s="63" t="s">
        <v>180</v>
      </c>
      <c r="C149" s="63" t="s">
        <v>87</v>
      </c>
      <c r="D149" s="64" t="s">
        <v>88</v>
      </c>
      <c r="E149" s="68">
        <v>22.5</v>
      </c>
      <c r="F149" s="68"/>
      <c r="G149" s="68">
        <v>22.5</v>
      </c>
    </row>
    <row r="150" spans="1:7" s="95" customFormat="1" ht="11.25">
      <c r="A150" s="60" t="s">
        <v>146</v>
      </c>
      <c r="B150" s="60" t="s">
        <v>182</v>
      </c>
      <c r="C150" s="60"/>
      <c r="D150" s="61" t="s">
        <v>183</v>
      </c>
      <c r="E150" s="62">
        <v>482.3</v>
      </c>
      <c r="F150" s="62">
        <v>0</v>
      </c>
      <c r="G150" s="62">
        <v>482.3</v>
      </c>
    </row>
    <row r="151" spans="1:7" s="95" customFormat="1" ht="33.75">
      <c r="A151" s="63" t="s">
        <v>146</v>
      </c>
      <c r="B151" s="63" t="s">
        <v>182</v>
      </c>
      <c r="C151" s="63" t="s">
        <v>74</v>
      </c>
      <c r="D151" s="64" t="s">
        <v>75</v>
      </c>
      <c r="E151" s="65">
        <v>474.8</v>
      </c>
      <c r="F151" s="65">
        <v>0</v>
      </c>
      <c r="G151" s="65">
        <v>474.8</v>
      </c>
    </row>
    <row r="152" spans="1:7" s="95" customFormat="1" ht="11.25">
      <c r="A152" s="63" t="s">
        <v>146</v>
      </c>
      <c r="B152" s="63" t="s">
        <v>182</v>
      </c>
      <c r="C152" s="63" t="s">
        <v>76</v>
      </c>
      <c r="D152" s="64" t="s">
        <v>77</v>
      </c>
      <c r="E152" s="68">
        <v>474.8</v>
      </c>
      <c r="F152" s="68"/>
      <c r="G152" s="68">
        <v>474.8</v>
      </c>
    </row>
    <row r="153" spans="1:7" s="95" customFormat="1" ht="11.25">
      <c r="A153" s="63" t="s">
        <v>146</v>
      </c>
      <c r="B153" s="63" t="s">
        <v>182</v>
      </c>
      <c r="C153" s="63" t="s">
        <v>85</v>
      </c>
      <c r="D153" s="64" t="s">
        <v>86</v>
      </c>
      <c r="E153" s="65">
        <v>7.5</v>
      </c>
      <c r="F153" s="65">
        <v>0</v>
      </c>
      <c r="G153" s="65">
        <v>7.5</v>
      </c>
    </row>
    <row r="154" spans="1:7" s="95" customFormat="1" ht="11.25">
      <c r="A154" s="63" t="s">
        <v>146</v>
      </c>
      <c r="B154" s="63" t="s">
        <v>182</v>
      </c>
      <c r="C154" s="63" t="s">
        <v>87</v>
      </c>
      <c r="D154" s="64" t="s">
        <v>88</v>
      </c>
      <c r="E154" s="68">
        <v>7.5</v>
      </c>
      <c r="F154" s="68"/>
      <c r="G154" s="68">
        <v>7.5</v>
      </c>
    </row>
    <row r="155" spans="1:7" s="95" customFormat="1" ht="11.25">
      <c r="A155" s="60" t="s">
        <v>146</v>
      </c>
      <c r="B155" s="60" t="s">
        <v>184</v>
      </c>
      <c r="C155" s="60"/>
      <c r="D155" s="61" t="s">
        <v>73</v>
      </c>
      <c r="E155" s="62">
        <v>9296.5</v>
      </c>
      <c r="F155" s="62">
        <v>0</v>
      </c>
      <c r="G155" s="62">
        <v>9296.5</v>
      </c>
    </row>
    <row r="156" spans="1:7" s="95" customFormat="1" ht="33.75">
      <c r="A156" s="63" t="s">
        <v>146</v>
      </c>
      <c r="B156" s="63" t="s">
        <v>184</v>
      </c>
      <c r="C156" s="63" t="s">
        <v>74</v>
      </c>
      <c r="D156" s="64" t="s">
        <v>75</v>
      </c>
      <c r="E156" s="65">
        <v>8897</v>
      </c>
      <c r="F156" s="65">
        <v>0</v>
      </c>
      <c r="G156" s="65">
        <v>8897</v>
      </c>
    </row>
    <row r="157" spans="1:7" s="95" customFormat="1" ht="11.25">
      <c r="A157" s="63" t="s">
        <v>146</v>
      </c>
      <c r="B157" s="63" t="s">
        <v>184</v>
      </c>
      <c r="C157" s="63" t="s">
        <v>76</v>
      </c>
      <c r="D157" s="64" t="s">
        <v>77</v>
      </c>
      <c r="E157" s="68">
        <v>8897</v>
      </c>
      <c r="F157" s="68"/>
      <c r="G157" s="68">
        <v>8897</v>
      </c>
    </row>
    <row r="158" spans="1:7" s="95" customFormat="1" ht="11.25">
      <c r="A158" s="63" t="s">
        <v>146</v>
      </c>
      <c r="B158" s="63" t="s">
        <v>184</v>
      </c>
      <c r="C158" s="63" t="s">
        <v>85</v>
      </c>
      <c r="D158" s="64" t="s">
        <v>86</v>
      </c>
      <c r="E158" s="65">
        <v>398.5</v>
      </c>
      <c r="F158" s="65">
        <v>0</v>
      </c>
      <c r="G158" s="65">
        <v>398.5</v>
      </c>
    </row>
    <row r="159" spans="1:7" s="95" customFormat="1" ht="11.25">
      <c r="A159" s="63" t="s">
        <v>146</v>
      </c>
      <c r="B159" s="63" t="s">
        <v>184</v>
      </c>
      <c r="C159" s="63" t="s">
        <v>87</v>
      </c>
      <c r="D159" s="64" t="s">
        <v>88</v>
      </c>
      <c r="E159" s="68">
        <v>398.5</v>
      </c>
      <c r="F159" s="68"/>
      <c r="G159" s="68">
        <v>398.5</v>
      </c>
    </row>
    <row r="160" spans="1:7" s="95" customFormat="1" ht="11.25">
      <c r="A160" s="63" t="s">
        <v>146</v>
      </c>
      <c r="B160" s="63" t="s">
        <v>184</v>
      </c>
      <c r="C160" s="63" t="s">
        <v>89</v>
      </c>
      <c r="D160" s="64" t="s">
        <v>90</v>
      </c>
      <c r="E160" s="65">
        <v>1</v>
      </c>
      <c r="F160" s="65">
        <v>0</v>
      </c>
      <c r="G160" s="65">
        <v>1</v>
      </c>
    </row>
    <row r="161" spans="1:7" s="95" customFormat="1" ht="11.25">
      <c r="A161" s="63" t="s">
        <v>146</v>
      </c>
      <c r="B161" s="63" t="s">
        <v>184</v>
      </c>
      <c r="C161" s="63" t="s">
        <v>91</v>
      </c>
      <c r="D161" s="64" t="s">
        <v>92</v>
      </c>
      <c r="E161" s="68">
        <v>1</v>
      </c>
      <c r="F161" s="68"/>
      <c r="G161" s="68">
        <v>1</v>
      </c>
    </row>
    <row r="162" spans="1:7" s="69" customFormat="1" ht="22.5">
      <c r="A162" s="57" t="s">
        <v>146</v>
      </c>
      <c r="B162" s="57" t="s">
        <v>185</v>
      </c>
      <c r="C162" s="57"/>
      <c r="D162" s="58" t="s">
        <v>186</v>
      </c>
      <c r="E162" s="59">
        <v>2525.6</v>
      </c>
      <c r="F162" s="59">
        <v>0</v>
      </c>
      <c r="G162" s="59">
        <v>2525.6</v>
      </c>
    </row>
    <row r="163" spans="1:7" s="69" customFormat="1" ht="11.25">
      <c r="A163" s="60" t="s">
        <v>146</v>
      </c>
      <c r="B163" s="60" t="s">
        <v>187</v>
      </c>
      <c r="C163" s="60"/>
      <c r="D163" s="61" t="s">
        <v>188</v>
      </c>
      <c r="E163" s="62">
        <v>779.1</v>
      </c>
      <c r="F163" s="62">
        <v>0</v>
      </c>
      <c r="G163" s="62">
        <v>779.1</v>
      </c>
    </row>
    <row r="164" spans="1:7" s="69" customFormat="1" ht="11.25">
      <c r="A164" s="63" t="s">
        <v>146</v>
      </c>
      <c r="B164" s="63" t="s">
        <v>187</v>
      </c>
      <c r="C164" s="63" t="s">
        <v>85</v>
      </c>
      <c r="D164" s="64" t="s">
        <v>86</v>
      </c>
      <c r="E164" s="65">
        <v>105</v>
      </c>
      <c r="F164" s="65">
        <v>0</v>
      </c>
      <c r="G164" s="65">
        <v>105</v>
      </c>
    </row>
    <row r="165" spans="1:7" s="69" customFormat="1" ht="11.25">
      <c r="A165" s="63" t="s">
        <v>146</v>
      </c>
      <c r="B165" s="63" t="s">
        <v>187</v>
      </c>
      <c r="C165" s="63" t="s">
        <v>87</v>
      </c>
      <c r="D165" s="64" t="s">
        <v>88</v>
      </c>
      <c r="E165" s="68">
        <v>105</v>
      </c>
      <c r="F165" s="68"/>
      <c r="G165" s="68">
        <v>105</v>
      </c>
    </row>
    <row r="166" spans="1:7" s="69" customFormat="1" ht="22.5">
      <c r="A166" s="63" t="s">
        <v>146</v>
      </c>
      <c r="B166" s="63" t="s">
        <v>187</v>
      </c>
      <c r="C166" s="63" t="s">
        <v>154</v>
      </c>
      <c r="D166" s="64" t="s">
        <v>155</v>
      </c>
      <c r="E166" s="65">
        <v>674.1</v>
      </c>
      <c r="F166" s="65">
        <v>0</v>
      </c>
      <c r="G166" s="65">
        <v>674.1</v>
      </c>
    </row>
    <row r="167" spans="1:7" s="69" customFormat="1" ht="22.5">
      <c r="A167" s="63" t="s">
        <v>146</v>
      </c>
      <c r="B167" s="63" t="s">
        <v>187</v>
      </c>
      <c r="C167" s="63" t="s">
        <v>189</v>
      </c>
      <c r="D167" s="64" t="s">
        <v>190</v>
      </c>
      <c r="E167" s="68">
        <v>674.1</v>
      </c>
      <c r="F167" s="68"/>
      <c r="G167" s="68">
        <v>674.1</v>
      </c>
    </row>
    <row r="168" spans="1:7" s="69" customFormat="1" ht="11.25">
      <c r="A168" s="60" t="s">
        <v>146</v>
      </c>
      <c r="B168" s="60" t="s">
        <v>191</v>
      </c>
      <c r="C168" s="60"/>
      <c r="D168" s="61" t="s">
        <v>192</v>
      </c>
      <c r="E168" s="62">
        <v>1541</v>
      </c>
      <c r="F168" s="62">
        <v>0</v>
      </c>
      <c r="G168" s="62">
        <v>1541</v>
      </c>
    </row>
    <row r="169" spans="1:7" s="69" customFormat="1" ht="11.25">
      <c r="A169" s="63" t="s">
        <v>146</v>
      </c>
      <c r="B169" s="63" t="s">
        <v>191</v>
      </c>
      <c r="C169" s="63" t="s">
        <v>85</v>
      </c>
      <c r="D169" s="64" t="s">
        <v>86</v>
      </c>
      <c r="E169" s="65">
        <v>1457</v>
      </c>
      <c r="F169" s="65">
        <v>0</v>
      </c>
      <c r="G169" s="65">
        <v>1457</v>
      </c>
    </row>
    <row r="170" spans="1:7" s="69" customFormat="1" ht="11.25">
      <c r="A170" s="74" t="s">
        <v>146</v>
      </c>
      <c r="B170" s="74" t="s">
        <v>191</v>
      </c>
      <c r="C170" s="74" t="s">
        <v>87</v>
      </c>
      <c r="D170" s="104" t="s">
        <v>88</v>
      </c>
      <c r="E170" s="68">
        <v>1457</v>
      </c>
      <c r="F170" s="68"/>
      <c r="G170" s="68">
        <v>1457</v>
      </c>
    </row>
    <row r="171" spans="1:7" s="69" customFormat="1" ht="11.25">
      <c r="A171" s="74" t="s">
        <v>146</v>
      </c>
      <c r="B171" s="74" t="s">
        <v>191</v>
      </c>
      <c r="C171" s="74" t="s">
        <v>89</v>
      </c>
      <c r="D171" s="91" t="s">
        <v>90</v>
      </c>
      <c r="E171" s="68">
        <v>84</v>
      </c>
      <c r="F171" s="68">
        <v>0</v>
      </c>
      <c r="G171" s="68">
        <v>84</v>
      </c>
    </row>
    <row r="172" spans="1:7" s="69" customFormat="1" ht="11.25">
      <c r="A172" s="74" t="s">
        <v>146</v>
      </c>
      <c r="B172" s="74" t="s">
        <v>191</v>
      </c>
      <c r="C172" s="74" t="s">
        <v>91</v>
      </c>
      <c r="D172" s="91" t="s">
        <v>92</v>
      </c>
      <c r="E172" s="68">
        <v>84</v>
      </c>
      <c r="F172" s="68"/>
      <c r="G172" s="68">
        <v>84</v>
      </c>
    </row>
    <row r="173" spans="1:7" s="69" customFormat="1" ht="22.5">
      <c r="A173" s="60" t="s">
        <v>146</v>
      </c>
      <c r="B173" s="60" t="s">
        <v>193</v>
      </c>
      <c r="C173" s="60"/>
      <c r="D173" s="71" t="s">
        <v>194</v>
      </c>
      <c r="E173" s="62">
        <v>205.5</v>
      </c>
      <c r="F173" s="62">
        <v>0</v>
      </c>
      <c r="G173" s="62">
        <v>205.5</v>
      </c>
    </row>
    <row r="174" spans="1:7" s="69" customFormat="1" ht="22.5">
      <c r="A174" s="74" t="s">
        <v>146</v>
      </c>
      <c r="B174" s="74" t="s">
        <v>193</v>
      </c>
      <c r="C174" s="74" t="s">
        <v>154</v>
      </c>
      <c r="D174" s="91" t="s">
        <v>155</v>
      </c>
      <c r="E174" s="68">
        <v>205.5</v>
      </c>
      <c r="F174" s="68">
        <v>0</v>
      </c>
      <c r="G174" s="68">
        <v>205.5</v>
      </c>
    </row>
    <row r="175" spans="1:7" s="69" customFormat="1" ht="22.5">
      <c r="A175" s="74" t="s">
        <v>146</v>
      </c>
      <c r="B175" s="74" t="s">
        <v>193</v>
      </c>
      <c r="C175" s="74" t="s">
        <v>189</v>
      </c>
      <c r="D175" s="91" t="s">
        <v>190</v>
      </c>
      <c r="E175" s="68">
        <v>205.5</v>
      </c>
      <c r="F175" s="68"/>
      <c r="G175" s="68">
        <v>205.5</v>
      </c>
    </row>
    <row r="176" spans="1:7" s="69" customFormat="1" ht="22.5">
      <c r="A176" s="57" t="s">
        <v>146</v>
      </c>
      <c r="B176" s="57" t="s">
        <v>70</v>
      </c>
      <c r="C176" s="57"/>
      <c r="D176" s="58" t="s">
        <v>71</v>
      </c>
      <c r="E176" s="59">
        <v>4296.9</v>
      </c>
      <c r="F176" s="59">
        <v>0</v>
      </c>
      <c r="G176" s="59">
        <v>4296.9</v>
      </c>
    </row>
    <row r="177" spans="1:7" s="69" customFormat="1" ht="11.25">
      <c r="A177" s="60" t="s">
        <v>146</v>
      </c>
      <c r="B177" s="60" t="s">
        <v>195</v>
      </c>
      <c r="C177" s="60"/>
      <c r="D177" s="61" t="s">
        <v>196</v>
      </c>
      <c r="E177" s="62">
        <v>4296.9</v>
      </c>
      <c r="F177" s="62">
        <v>0</v>
      </c>
      <c r="G177" s="62">
        <v>4296.9</v>
      </c>
    </row>
    <row r="178" spans="1:7" s="69" customFormat="1" ht="11.25">
      <c r="A178" s="63" t="s">
        <v>146</v>
      </c>
      <c r="B178" s="63" t="s">
        <v>195</v>
      </c>
      <c r="C178" s="63" t="s">
        <v>85</v>
      </c>
      <c r="D178" s="64" t="s">
        <v>86</v>
      </c>
      <c r="E178" s="65">
        <v>4266.9</v>
      </c>
      <c r="F178" s="65">
        <v>0</v>
      </c>
      <c r="G178" s="65">
        <v>4266.9</v>
      </c>
    </row>
    <row r="179" spans="1:7" s="69" customFormat="1" ht="11.25">
      <c r="A179" s="63" t="s">
        <v>146</v>
      </c>
      <c r="B179" s="63" t="s">
        <v>195</v>
      </c>
      <c r="C179" s="63" t="s">
        <v>87</v>
      </c>
      <c r="D179" s="64" t="s">
        <v>88</v>
      </c>
      <c r="E179" s="68">
        <v>4266.9</v>
      </c>
      <c r="F179" s="68"/>
      <c r="G179" s="68">
        <v>4266.9</v>
      </c>
    </row>
    <row r="180" spans="1:7" s="69" customFormat="1" ht="11.25">
      <c r="A180" s="63" t="s">
        <v>146</v>
      </c>
      <c r="B180" s="63" t="s">
        <v>195</v>
      </c>
      <c r="C180" s="63" t="s">
        <v>197</v>
      </c>
      <c r="D180" s="105" t="s">
        <v>198</v>
      </c>
      <c r="E180" s="68">
        <v>30</v>
      </c>
      <c r="F180" s="68">
        <v>0</v>
      </c>
      <c r="G180" s="68">
        <v>30</v>
      </c>
    </row>
    <row r="181" spans="1:7" s="69" customFormat="1" ht="11.25">
      <c r="A181" s="63" t="s">
        <v>146</v>
      </c>
      <c r="B181" s="63" t="s">
        <v>195</v>
      </c>
      <c r="C181" s="63" t="s">
        <v>199</v>
      </c>
      <c r="D181" s="105" t="s">
        <v>200</v>
      </c>
      <c r="E181" s="68">
        <v>30</v>
      </c>
      <c r="F181" s="68"/>
      <c r="G181" s="68">
        <v>30</v>
      </c>
    </row>
    <row r="182" spans="1:7" s="69" customFormat="1" ht="11.25">
      <c r="A182" s="63" t="s">
        <v>146</v>
      </c>
      <c r="B182" s="63" t="s">
        <v>195</v>
      </c>
      <c r="C182" s="63" t="s">
        <v>89</v>
      </c>
      <c r="D182" s="85" t="s">
        <v>90</v>
      </c>
      <c r="E182" s="65">
        <v>0</v>
      </c>
      <c r="F182" s="65">
        <v>0</v>
      </c>
      <c r="G182" s="65">
        <v>0</v>
      </c>
    </row>
    <row r="183" spans="1:7" s="69" customFormat="1" ht="22.5">
      <c r="A183" s="63" t="s">
        <v>146</v>
      </c>
      <c r="B183" s="63" t="s">
        <v>195</v>
      </c>
      <c r="C183" s="63" t="s">
        <v>201</v>
      </c>
      <c r="D183" s="85" t="s">
        <v>202</v>
      </c>
      <c r="E183" s="68">
        <v>0</v>
      </c>
      <c r="F183" s="68"/>
      <c r="G183" s="68">
        <v>0</v>
      </c>
    </row>
    <row r="184" spans="1:7" s="69" customFormat="1" ht="22.5">
      <c r="A184" s="57" t="s">
        <v>146</v>
      </c>
      <c r="B184" s="57" t="s">
        <v>127</v>
      </c>
      <c r="C184" s="57"/>
      <c r="D184" s="58" t="s">
        <v>128</v>
      </c>
      <c r="E184" s="59">
        <v>9334</v>
      </c>
      <c r="F184" s="59">
        <v>0</v>
      </c>
      <c r="G184" s="59">
        <v>9334</v>
      </c>
    </row>
    <row r="185" spans="1:7" s="69" customFormat="1" ht="22.5">
      <c r="A185" s="60" t="s">
        <v>146</v>
      </c>
      <c r="B185" s="60" t="s">
        <v>203</v>
      </c>
      <c r="C185" s="60"/>
      <c r="D185" s="61" t="s">
        <v>204</v>
      </c>
      <c r="E185" s="62">
        <v>2934</v>
      </c>
      <c r="F185" s="62">
        <v>0</v>
      </c>
      <c r="G185" s="62">
        <v>2934</v>
      </c>
    </row>
    <row r="186" spans="1:7" s="69" customFormat="1" ht="11.25">
      <c r="A186" s="63" t="s">
        <v>146</v>
      </c>
      <c r="B186" s="63" t="s">
        <v>203</v>
      </c>
      <c r="C186" s="63" t="s">
        <v>89</v>
      </c>
      <c r="D186" s="64" t="s">
        <v>90</v>
      </c>
      <c r="E186" s="65">
        <v>2934</v>
      </c>
      <c r="F186" s="65">
        <v>0</v>
      </c>
      <c r="G186" s="65">
        <v>2934</v>
      </c>
    </row>
    <row r="187" spans="1:7" s="69" customFormat="1" ht="11.25">
      <c r="A187" s="63" t="s">
        <v>146</v>
      </c>
      <c r="B187" s="63" t="s">
        <v>203</v>
      </c>
      <c r="C187" s="63" t="s">
        <v>107</v>
      </c>
      <c r="D187" s="64" t="s">
        <v>108</v>
      </c>
      <c r="E187" s="68">
        <v>2734</v>
      </c>
      <c r="F187" s="68"/>
      <c r="G187" s="68">
        <v>2734</v>
      </c>
    </row>
    <row r="188" spans="1:7" s="69" customFormat="1" ht="11.25">
      <c r="A188" s="63" t="s">
        <v>146</v>
      </c>
      <c r="B188" s="106" t="s">
        <v>203</v>
      </c>
      <c r="C188" s="106" t="s">
        <v>91</v>
      </c>
      <c r="D188" s="107" t="s">
        <v>92</v>
      </c>
      <c r="E188" s="68">
        <v>200</v>
      </c>
      <c r="F188" s="68"/>
      <c r="G188" s="68">
        <v>200</v>
      </c>
    </row>
    <row r="189" spans="1:7" s="69" customFormat="1" ht="33.75">
      <c r="A189" s="60" t="s">
        <v>146</v>
      </c>
      <c r="B189" s="108" t="s">
        <v>205</v>
      </c>
      <c r="C189" s="108"/>
      <c r="D189" s="109" t="s">
        <v>206</v>
      </c>
      <c r="E189" s="62">
        <v>6400</v>
      </c>
      <c r="F189" s="62">
        <v>0</v>
      </c>
      <c r="G189" s="62">
        <v>6400</v>
      </c>
    </row>
    <row r="190" spans="1:7" s="69" customFormat="1" ht="11.25">
      <c r="A190" s="63" t="s">
        <v>146</v>
      </c>
      <c r="B190" s="106" t="s">
        <v>207</v>
      </c>
      <c r="C190" s="106" t="s">
        <v>89</v>
      </c>
      <c r="D190" s="107" t="s">
        <v>90</v>
      </c>
      <c r="E190" s="68">
        <v>6400</v>
      </c>
      <c r="F190" s="68">
        <v>0</v>
      </c>
      <c r="G190" s="68">
        <v>6400</v>
      </c>
    </row>
    <row r="191" spans="1:7" s="69" customFormat="1" ht="22.5">
      <c r="A191" s="63" t="s">
        <v>146</v>
      </c>
      <c r="B191" s="106" t="s">
        <v>207</v>
      </c>
      <c r="C191" s="106" t="s">
        <v>208</v>
      </c>
      <c r="D191" s="107" t="s">
        <v>209</v>
      </c>
      <c r="E191" s="68">
        <v>6400</v>
      </c>
      <c r="F191" s="68"/>
      <c r="G191" s="68">
        <v>6400</v>
      </c>
    </row>
    <row r="192" spans="1:7" s="69" customFormat="1" ht="33.75">
      <c r="A192" s="57" t="s">
        <v>146</v>
      </c>
      <c r="B192" s="57" t="s">
        <v>210</v>
      </c>
      <c r="C192" s="57"/>
      <c r="D192" s="58" t="s">
        <v>211</v>
      </c>
      <c r="E192" s="59">
        <v>866.3</v>
      </c>
      <c r="F192" s="59">
        <v>0</v>
      </c>
      <c r="G192" s="59">
        <v>866.3</v>
      </c>
    </row>
    <row r="193" spans="1:7" s="95" customFormat="1" ht="11.25">
      <c r="A193" s="60" t="s">
        <v>146</v>
      </c>
      <c r="B193" s="110" t="s">
        <v>212</v>
      </c>
      <c r="C193" s="60"/>
      <c r="D193" s="100" t="s">
        <v>213</v>
      </c>
      <c r="E193" s="62">
        <v>118.4</v>
      </c>
      <c r="F193" s="62">
        <v>0</v>
      </c>
      <c r="G193" s="62">
        <v>118.4</v>
      </c>
    </row>
    <row r="194" spans="1:7" s="95" customFormat="1" ht="22.5">
      <c r="A194" s="63" t="s">
        <v>146</v>
      </c>
      <c r="B194" s="63" t="s">
        <v>212</v>
      </c>
      <c r="C194" s="63" t="s">
        <v>154</v>
      </c>
      <c r="D194" s="64" t="s">
        <v>155</v>
      </c>
      <c r="E194" s="65">
        <v>118.4</v>
      </c>
      <c r="F194" s="65">
        <v>0</v>
      </c>
      <c r="G194" s="65">
        <v>118.4</v>
      </c>
    </row>
    <row r="195" spans="1:7" s="95" customFormat="1" ht="22.5">
      <c r="A195" s="63" t="s">
        <v>146</v>
      </c>
      <c r="B195" s="111" t="s">
        <v>212</v>
      </c>
      <c r="C195" s="63" t="s">
        <v>189</v>
      </c>
      <c r="D195" s="102" t="s">
        <v>190</v>
      </c>
      <c r="E195" s="68">
        <v>118.4</v>
      </c>
      <c r="F195" s="68"/>
      <c r="G195" s="68">
        <v>118.4</v>
      </c>
    </row>
    <row r="196" spans="1:7" s="95" customFormat="1" ht="22.5">
      <c r="A196" s="60" t="s">
        <v>146</v>
      </c>
      <c r="B196" s="60" t="s">
        <v>214</v>
      </c>
      <c r="C196" s="60"/>
      <c r="D196" s="100" t="s">
        <v>215</v>
      </c>
      <c r="E196" s="62">
        <v>700</v>
      </c>
      <c r="F196" s="62">
        <v>0</v>
      </c>
      <c r="G196" s="62">
        <v>700</v>
      </c>
    </row>
    <row r="197" spans="1:7" s="95" customFormat="1" ht="22.5">
      <c r="A197" s="63" t="s">
        <v>146</v>
      </c>
      <c r="B197" s="63" t="s">
        <v>214</v>
      </c>
      <c r="C197" s="63" t="s">
        <v>154</v>
      </c>
      <c r="D197" s="102" t="s">
        <v>155</v>
      </c>
      <c r="E197" s="65">
        <v>700</v>
      </c>
      <c r="F197" s="65">
        <v>0</v>
      </c>
      <c r="G197" s="65">
        <v>700</v>
      </c>
    </row>
    <row r="198" spans="1:7" s="95" customFormat="1" ht="22.5">
      <c r="A198" s="63" t="s">
        <v>146</v>
      </c>
      <c r="B198" s="63" t="s">
        <v>214</v>
      </c>
      <c r="C198" s="63" t="s">
        <v>189</v>
      </c>
      <c r="D198" s="102" t="s">
        <v>190</v>
      </c>
      <c r="E198" s="68">
        <v>700</v>
      </c>
      <c r="F198" s="68"/>
      <c r="G198" s="68">
        <v>700</v>
      </c>
    </row>
    <row r="199" spans="1:7" s="69" customFormat="1" ht="11.25">
      <c r="A199" s="60" t="s">
        <v>146</v>
      </c>
      <c r="B199" s="60" t="s">
        <v>216</v>
      </c>
      <c r="C199" s="60"/>
      <c r="D199" s="100" t="s">
        <v>217</v>
      </c>
      <c r="E199" s="62">
        <v>47.9</v>
      </c>
      <c r="F199" s="62">
        <v>0</v>
      </c>
      <c r="G199" s="62">
        <v>47.9</v>
      </c>
    </row>
    <row r="200" spans="1:7" s="69" customFormat="1" ht="11.25">
      <c r="A200" s="63" t="s">
        <v>146</v>
      </c>
      <c r="B200" s="63" t="s">
        <v>216</v>
      </c>
      <c r="C200" s="63" t="s">
        <v>85</v>
      </c>
      <c r="D200" s="102" t="s">
        <v>86</v>
      </c>
      <c r="E200" s="65">
        <v>47.9</v>
      </c>
      <c r="F200" s="65">
        <v>0</v>
      </c>
      <c r="G200" s="65">
        <v>47.9</v>
      </c>
    </row>
    <row r="201" spans="1:7" s="69" customFormat="1" ht="11.25">
      <c r="A201" s="63" t="s">
        <v>146</v>
      </c>
      <c r="B201" s="63" t="s">
        <v>216</v>
      </c>
      <c r="C201" s="63" t="s">
        <v>87</v>
      </c>
      <c r="D201" s="102" t="s">
        <v>88</v>
      </c>
      <c r="E201" s="68">
        <v>47.9</v>
      </c>
      <c r="F201" s="68"/>
      <c r="G201" s="68">
        <v>47.9</v>
      </c>
    </row>
    <row r="202" spans="1:7" s="101" customFormat="1" ht="22.5">
      <c r="A202" s="57" t="s">
        <v>146</v>
      </c>
      <c r="B202" s="57" t="s">
        <v>218</v>
      </c>
      <c r="C202" s="57"/>
      <c r="D202" s="112" t="s">
        <v>219</v>
      </c>
      <c r="E202" s="59">
        <v>100</v>
      </c>
      <c r="F202" s="59">
        <v>0</v>
      </c>
      <c r="G202" s="59">
        <v>100</v>
      </c>
    </row>
    <row r="203" spans="1:7" s="101" customFormat="1" ht="11.25">
      <c r="A203" s="60" t="s">
        <v>146</v>
      </c>
      <c r="B203" s="60" t="s">
        <v>220</v>
      </c>
      <c r="C203" s="60"/>
      <c r="D203" s="100" t="s">
        <v>221</v>
      </c>
      <c r="E203" s="62">
        <v>100</v>
      </c>
      <c r="F203" s="62">
        <v>0</v>
      </c>
      <c r="G203" s="62">
        <v>100</v>
      </c>
    </row>
    <row r="204" spans="1:7" s="101" customFormat="1" ht="11.25">
      <c r="A204" s="63" t="s">
        <v>146</v>
      </c>
      <c r="B204" s="63" t="s">
        <v>220</v>
      </c>
      <c r="C204" s="63" t="s">
        <v>85</v>
      </c>
      <c r="D204" s="102" t="s">
        <v>86</v>
      </c>
      <c r="E204" s="65">
        <v>100</v>
      </c>
      <c r="F204" s="65">
        <v>0</v>
      </c>
      <c r="G204" s="65">
        <v>100</v>
      </c>
    </row>
    <row r="205" spans="1:7" s="101" customFormat="1" ht="11.25">
      <c r="A205" s="63" t="s">
        <v>146</v>
      </c>
      <c r="B205" s="63" t="s">
        <v>220</v>
      </c>
      <c r="C205" s="63" t="s">
        <v>87</v>
      </c>
      <c r="D205" s="102" t="s">
        <v>88</v>
      </c>
      <c r="E205" s="68">
        <v>100</v>
      </c>
      <c r="F205" s="68"/>
      <c r="G205" s="68">
        <v>100</v>
      </c>
    </row>
    <row r="206" spans="1:7" s="69" customFormat="1" ht="22.5">
      <c r="A206" s="57" t="s">
        <v>146</v>
      </c>
      <c r="B206" s="57" t="s">
        <v>222</v>
      </c>
      <c r="C206" s="57"/>
      <c r="D206" s="58" t="s">
        <v>223</v>
      </c>
      <c r="E206" s="59">
        <v>73.4</v>
      </c>
      <c r="F206" s="59">
        <v>0</v>
      </c>
      <c r="G206" s="59">
        <v>73.4</v>
      </c>
    </row>
    <row r="207" spans="1:7" s="69" customFormat="1" ht="15" customHeight="1">
      <c r="A207" s="60" t="s">
        <v>146</v>
      </c>
      <c r="B207" s="60" t="s">
        <v>224</v>
      </c>
      <c r="C207" s="60"/>
      <c r="D207" s="61" t="s">
        <v>225</v>
      </c>
      <c r="E207" s="62">
        <v>73.4</v>
      </c>
      <c r="F207" s="62">
        <v>0</v>
      </c>
      <c r="G207" s="62">
        <v>73.4</v>
      </c>
    </row>
    <row r="208" spans="1:7" s="69" customFormat="1" ht="11.25">
      <c r="A208" s="63" t="s">
        <v>146</v>
      </c>
      <c r="B208" s="63" t="s">
        <v>224</v>
      </c>
      <c r="C208" s="63" t="s">
        <v>85</v>
      </c>
      <c r="D208" s="64" t="s">
        <v>86</v>
      </c>
      <c r="E208" s="65">
        <v>73.4</v>
      </c>
      <c r="F208" s="65">
        <v>0</v>
      </c>
      <c r="G208" s="65">
        <v>73.4</v>
      </c>
    </row>
    <row r="209" spans="1:7" s="69" customFormat="1" ht="11.25">
      <c r="A209" s="63" t="s">
        <v>146</v>
      </c>
      <c r="B209" s="63" t="s">
        <v>224</v>
      </c>
      <c r="C209" s="63" t="s">
        <v>87</v>
      </c>
      <c r="D209" s="64" t="s">
        <v>88</v>
      </c>
      <c r="E209" s="68">
        <v>73.4</v>
      </c>
      <c r="F209" s="68"/>
      <c r="G209" s="68">
        <v>73.4</v>
      </c>
    </row>
    <row r="210" spans="1:7" ht="11.25">
      <c r="A210" s="51" t="s">
        <v>226</v>
      </c>
      <c r="B210" s="51"/>
      <c r="C210" s="51"/>
      <c r="D210" s="52" t="s">
        <v>227</v>
      </c>
      <c r="E210" s="53">
        <v>15204.2</v>
      </c>
      <c r="F210" s="53">
        <v>-104.1</v>
      </c>
      <c r="G210" s="53">
        <v>15100.1</v>
      </c>
    </row>
    <row r="211" spans="1:7" ht="21">
      <c r="A211" s="54" t="s">
        <v>228</v>
      </c>
      <c r="B211" s="54"/>
      <c r="C211" s="54"/>
      <c r="D211" s="55" t="s">
        <v>229</v>
      </c>
      <c r="E211" s="56">
        <v>14890.7</v>
      </c>
      <c r="F211" s="56">
        <v>-104.1</v>
      </c>
      <c r="G211" s="56">
        <v>14786.6</v>
      </c>
    </row>
    <row r="212" spans="1:7" ht="33.75">
      <c r="A212" s="57" t="s">
        <v>228</v>
      </c>
      <c r="B212" s="57" t="s">
        <v>109</v>
      </c>
      <c r="C212" s="57"/>
      <c r="D212" s="78" t="s">
        <v>110</v>
      </c>
      <c r="E212" s="59">
        <v>14890.7</v>
      </c>
      <c r="F212" s="59">
        <v>-104.1</v>
      </c>
      <c r="G212" s="59">
        <v>14786.6</v>
      </c>
    </row>
    <row r="213" spans="1:7" ht="22.5">
      <c r="A213" s="60" t="s">
        <v>228</v>
      </c>
      <c r="B213" s="60" t="s">
        <v>111</v>
      </c>
      <c r="C213" s="60"/>
      <c r="D213" s="71" t="s">
        <v>112</v>
      </c>
      <c r="E213" s="62">
        <v>14890.7</v>
      </c>
      <c r="F213" s="62">
        <v>-104.1</v>
      </c>
      <c r="G213" s="62">
        <v>14786.6</v>
      </c>
    </row>
    <row r="214" spans="1:7" ht="11.25">
      <c r="A214" s="60" t="s">
        <v>228</v>
      </c>
      <c r="B214" s="60" t="s">
        <v>230</v>
      </c>
      <c r="C214" s="60"/>
      <c r="D214" s="61" t="s">
        <v>231</v>
      </c>
      <c r="E214" s="62">
        <v>75</v>
      </c>
      <c r="F214" s="62">
        <v>0</v>
      </c>
      <c r="G214" s="62">
        <v>75</v>
      </c>
    </row>
    <row r="215" spans="1:7" ht="11.25">
      <c r="A215" s="74" t="s">
        <v>232</v>
      </c>
      <c r="B215" s="74" t="s">
        <v>230</v>
      </c>
      <c r="C215" s="74" t="s">
        <v>197</v>
      </c>
      <c r="D215" s="113" t="s">
        <v>198</v>
      </c>
      <c r="E215" s="76">
        <v>75</v>
      </c>
      <c r="F215" s="76">
        <v>0</v>
      </c>
      <c r="G215" s="76">
        <v>75</v>
      </c>
    </row>
    <row r="216" spans="1:7" ht="11.25">
      <c r="A216" s="74" t="s">
        <v>228</v>
      </c>
      <c r="B216" s="74" t="s">
        <v>233</v>
      </c>
      <c r="C216" s="74" t="s">
        <v>234</v>
      </c>
      <c r="D216" s="113" t="s">
        <v>235</v>
      </c>
      <c r="E216" s="76">
        <v>75</v>
      </c>
      <c r="F216" s="76"/>
      <c r="G216" s="76">
        <v>75</v>
      </c>
    </row>
    <row r="217" spans="1:7" s="69" customFormat="1" ht="11.25">
      <c r="A217" s="60" t="s">
        <v>228</v>
      </c>
      <c r="B217" s="60" t="s">
        <v>236</v>
      </c>
      <c r="C217" s="60"/>
      <c r="D217" s="71" t="s">
        <v>153</v>
      </c>
      <c r="E217" s="62">
        <v>13465.7</v>
      </c>
      <c r="F217" s="62">
        <v>-104.1</v>
      </c>
      <c r="G217" s="62">
        <v>13361.6</v>
      </c>
    </row>
    <row r="218" spans="1:7" s="101" customFormat="1" ht="33.75">
      <c r="A218" s="63" t="s">
        <v>228</v>
      </c>
      <c r="B218" s="63" t="s">
        <v>236</v>
      </c>
      <c r="C218" s="63" t="s">
        <v>74</v>
      </c>
      <c r="D218" s="64" t="s">
        <v>75</v>
      </c>
      <c r="E218" s="68">
        <v>12464.3</v>
      </c>
      <c r="F218" s="68">
        <v>0</v>
      </c>
      <c r="G218" s="68">
        <v>12464.3</v>
      </c>
    </row>
    <row r="219" spans="1:7" s="101" customFormat="1" ht="11.25">
      <c r="A219" s="66" t="s">
        <v>228</v>
      </c>
      <c r="B219" s="66" t="s">
        <v>236</v>
      </c>
      <c r="C219" s="66" t="s">
        <v>237</v>
      </c>
      <c r="D219" s="70" t="s">
        <v>238</v>
      </c>
      <c r="E219" s="68">
        <v>12464.3</v>
      </c>
      <c r="F219" s="68"/>
      <c r="G219" s="68">
        <v>12464.3</v>
      </c>
    </row>
    <row r="220" spans="1:7" s="101" customFormat="1" ht="11.25">
      <c r="A220" s="66" t="s">
        <v>228</v>
      </c>
      <c r="B220" s="66" t="s">
        <v>236</v>
      </c>
      <c r="C220" s="66" t="s">
        <v>85</v>
      </c>
      <c r="D220" s="70" t="s">
        <v>86</v>
      </c>
      <c r="E220" s="68">
        <v>937.6</v>
      </c>
      <c r="F220" s="68">
        <v>-104.1</v>
      </c>
      <c r="G220" s="68">
        <v>833.5</v>
      </c>
    </row>
    <row r="221" spans="1:7" s="101" customFormat="1" ht="11.25">
      <c r="A221" s="66" t="s">
        <v>228</v>
      </c>
      <c r="B221" s="66" t="s">
        <v>236</v>
      </c>
      <c r="C221" s="66" t="s">
        <v>87</v>
      </c>
      <c r="D221" s="70" t="s">
        <v>88</v>
      </c>
      <c r="E221" s="68">
        <v>937.6</v>
      </c>
      <c r="F221" s="68">
        <v>-104.1</v>
      </c>
      <c r="G221" s="68">
        <v>833.5</v>
      </c>
    </row>
    <row r="222" spans="1:7" s="101" customFormat="1" ht="11.25">
      <c r="A222" s="66" t="s">
        <v>228</v>
      </c>
      <c r="B222" s="66" t="s">
        <v>236</v>
      </c>
      <c r="C222" s="66" t="s">
        <v>89</v>
      </c>
      <c r="D222" s="70" t="s">
        <v>90</v>
      </c>
      <c r="E222" s="68">
        <v>63.8</v>
      </c>
      <c r="F222" s="68">
        <v>0</v>
      </c>
      <c r="G222" s="68">
        <v>63.8</v>
      </c>
    </row>
    <row r="223" spans="1:7" s="101" customFormat="1" ht="11.25">
      <c r="A223" s="66" t="s">
        <v>228</v>
      </c>
      <c r="B223" s="66" t="s">
        <v>236</v>
      </c>
      <c r="C223" s="66" t="s">
        <v>91</v>
      </c>
      <c r="D223" s="70" t="s">
        <v>92</v>
      </c>
      <c r="E223" s="68">
        <v>63.8</v>
      </c>
      <c r="F223" s="68"/>
      <c r="G223" s="68">
        <v>63.8</v>
      </c>
    </row>
    <row r="224" spans="1:7" ht="33.75">
      <c r="A224" s="60" t="s">
        <v>228</v>
      </c>
      <c r="B224" s="60" t="s">
        <v>113</v>
      </c>
      <c r="C224" s="114"/>
      <c r="D224" s="61" t="s">
        <v>114</v>
      </c>
      <c r="E224" s="62">
        <v>1350</v>
      </c>
      <c r="F224" s="62">
        <v>0</v>
      </c>
      <c r="G224" s="62">
        <v>1350</v>
      </c>
    </row>
    <row r="225" spans="1:7" ht="11.25">
      <c r="A225" s="63" t="s">
        <v>228</v>
      </c>
      <c r="B225" s="63" t="s">
        <v>113</v>
      </c>
      <c r="C225" s="63" t="s">
        <v>85</v>
      </c>
      <c r="D225" s="64" t="s">
        <v>86</v>
      </c>
      <c r="E225" s="65">
        <v>1350</v>
      </c>
      <c r="F225" s="65">
        <v>0</v>
      </c>
      <c r="G225" s="65">
        <v>1350</v>
      </c>
    </row>
    <row r="226" spans="1:7" s="101" customFormat="1" ht="11.25">
      <c r="A226" s="66" t="s">
        <v>228</v>
      </c>
      <c r="B226" s="66" t="s">
        <v>113</v>
      </c>
      <c r="C226" s="66" t="s">
        <v>87</v>
      </c>
      <c r="D226" s="70" t="s">
        <v>88</v>
      </c>
      <c r="E226" s="68">
        <v>1350</v>
      </c>
      <c r="F226" s="68"/>
      <c r="G226" s="68">
        <v>1350</v>
      </c>
    </row>
    <row r="227" spans="1:7" s="101" customFormat="1" ht="21">
      <c r="A227" s="54" t="s">
        <v>239</v>
      </c>
      <c r="B227" s="54"/>
      <c r="C227" s="54"/>
      <c r="D227" s="115" t="s">
        <v>240</v>
      </c>
      <c r="E227" s="56">
        <v>313.5</v>
      </c>
      <c r="F227" s="56">
        <v>0</v>
      </c>
      <c r="G227" s="56">
        <v>313.5</v>
      </c>
    </row>
    <row r="228" spans="1:7" s="101" customFormat="1" ht="33.75">
      <c r="A228" s="57" t="s">
        <v>239</v>
      </c>
      <c r="B228" s="57" t="s">
        <v>109</v>
      </c>
      <c r="C228" s="57"/>
      <c r="D228" s="58" t="s">
        <v>110</v>
      </c>
      <c r="E228" s="59">
        <v>313.5</v>
      </c>
      <c r="F228" s="59">
        <v>0</v>
      </c>
      <c r="G228" s="59">
        <v>313.5</v>
      </c>
    </row>
    <row r="229" spans="1:7" s="101" customFormat="1" ht="28.5" customHeight="1">
      <c r="A229" s="60" t="s">
        <v>239</v>
      </c>
      <c r="B229" s="60" t="s">
        <v>111</v>
      </c>
      <c r="C229" s="60"/>
      <c r="D229" s="61" t="s">
        <v>112</v>
      </c>
      <c r="E229" s="62">
        <v>313.5</v>
      </c>
      <c r="F229" s="62">
        <v>0</v>
      </c>
      <c r="G229" s="62">
        <v>313.5</v>
      </c>
    </row>
    <row r="230" spans="1:7" s="101" customFormat="1" ht="22.5">
      <c r="A230" s="60" t="s">
        <v>239</v>
      </c>
      <c r="B230" s="60" t="s">
        <v>241</v>
      </c>
      <c r="C230" s="60"/>
      <c r="D230" s="61" t="s">
        <v>242</v>
      </c>
      <c r="E230" s="62">
        <v>313.5</v>
      </c>
      <c r="F230" s="62">
        <v>0</v>
      </c>
      <c r="G230" s="62">
        <v>313.5</v>
      </c>
    </row>
    <row r="231" spans="1:7" s="101" customFormat="1" ht="11.25">
      <c r="A231" s="66" t="s">
        <v>239</v>
      </c>
      <c r="B231" s="66" t="s">
        <v>241</v>
      </c>
      <c r="C231" s="66" t="s">
        <v>85</v>
      </c>
      <c r="D231" s="70" t="s">
        <v>86</v>
      </c>
      <c r="E231" s="68">
        <v>313.5</v>
      </c>
      <c r="F231" s="68">
        <v>0</v>
      </c>
      <c r="G231" s="68">
        <v>313.5</v>
      </c>
    </row>
    <row r="232" spans="1:7" s="101" customFormat="1" ht="11.25">
      <c r="A232" s="66" t="s">
        <v>239</v>
      </c>
      <c r="B232" s="66" t="s">
        <v>241</v>
      </c>
      <c r="C232" s="66" t="s">
        <v>87</v>
      </c>
      <c r="D232" s="70" t="s">
        <v>88</v>
      </c>
      <c r="E232" s="68">
        <v>313.5</v>
      </c>
      <c r="F232" s="68"/>
      <c r="G232" s="68">
        <v>313.5</v>
      </c>
    </row>
    <row r="233" spans="1:7" ht="11.25">
      <c r="A233" s="51" t="s">
        <v>243</v>
      </c>
      <c r="B233" s="51"/>
      <c r="C233" s="51"/>
      <c r="D233" s="116" t="s">
        <v>244</v>
      </c>
      <c r="E233" s="53">
        <v>82882.4</v>
      </c>
      <c r="F233" s="53">
        <v>0.4</v>
      </c>
      <c r="G233" s="53">
        <v>82882.8</v>
      </c>
    </row>
    <row r="234" spans="1:7" ht="11.25">
      <c r="A234" s="54" t="s">
        <v>245</v>
      </c>
      <c r="B234" s="54"/>
      <c r="C234" s="54"/>
      <c r="D234" s="115" t="s">
        <v>246</v>
      </c>
      <c r="E234" s="56">
        <v>1350</v>
      </c>
      <c r="F234" s="56">
        <v>0</v>
      </c>
      <c r="G234" s="56">
        <v>1350</v>
      </c>
    </row>
    <row r="235" spans="1:7" s="117" customFormat="1" ht="22.5">
      <c r="A235" s="57" t="s">
        <v>245</v>
      </c>
      <c r="B235" s="57" t="s">
        <v>247</v>
      </c>
      <c r="C235" s="57"/>
      <c r="D235" s="58" t="s">
        <v>248</v>
      </c>
      <c r="E235" s="59">
        <v>1350</v>
      </c>
      <c r="F235" s="59">
        <v>0</v>
      </c>
      <c r="G235" s="59">
        <v>1350</v>
      </c>
    </row>
    <row r="236" spans="1:7" s="117" customFormat="1" ht="11.25">
      <c r="A236" s="60" t="s">
        <v>245</v>
      </c>
      <c r="B236" s="60" t="s">
        <v>249</v>
      </c>
      <c r="C236" s="60"/>
      <c r="D236" s="61" t="s">
        <v>250</v>
      </c>
      <c r="E236" s="62">
        <v>1350</v>
      </c>
      <c r="F236" s="62">
        <v>0</v>
      </c>
      <c r="G236" s="62">
        <v>1350</v>
      </c>
    </row>
    <row r="237" spans="1:7" s="117" customFormat="1" ht="11.25">
      <c r="A237" s="63" t="s">
        <v>245</v>
      </c>
      <c r="B237" s="63" t="s">
        <v>249</v>
      </c>
      <c r="C237" s="63" t="s">
        <v>172</v>
      </c>
      <c r="D237" s="64" t="s">
        <v>173</v>
      </c>
      <c r="E237" s="65">
        <v>1350</v>
      </c>
      <c r="F237" s="65">
        <v>0</v>
      </c>
      <c r="G237" s="65">
        <v>1350</v>
      </c>
    </row>
    <row r="238" spans="1:7" s="117" customFormat="1" ht="11.25">
      <c r="A238" s="63" t="s">
        <v>245</v>
      </c>
      <c r="B238" s="63" t="s">
        <v>249</v>
      </c>
      <c r="C238" s="63" t="s">
        <v>174</v>
      </c>
      <c r="D238" s="64" t="s">
        <v>175</v>
      </c>
      <c r="E238" s="68">
        <v>1350</v>
      </c>
      <c r="F238" s="68"/>
      <c r="G238" s="68">
        <v>1350</v>
      </c>
    </row>
    <row r="239" spans="1:7" ht="11.25">
      <c r="A239" s="54" t="s">
        <v>251</v>
      </c>
      <c r="B239" s="54"/>
      <c r="C239" s="54"/>
      <c r="D239" s="115" t="s">
        <v>252</v>
      </c>
      <c r="E239" s="56">
        <v>910</v>
      </c>
      <c r="F239" s="56">
        <v>0</v>
      </c>
      <c r="G239" s="56">
        <v>910</v>
      </c>
    </row>
    <row r="240" spans="1:7" ht="22.5">
      <c r="A240" s="57" t="s">
        <v>251</v>
      </c>
      <c r="B240" s="57" t="s">
        <v>253</v>
      </c>
      <c r="C240" s="57"/>
      <c r="D240" s="58" t="s">
        <v>254</v>
      </c>
      <c r="E240" s="59">
        <v>910</v>
      </c>
      <c r="F240" s="59">
        <v>0</v>
      </c>
      <c r="G240" s="59">
        <v>910</v>
      </c>
    </row>
    <row r="241" spans="1:7" ht="11.25">
      <c r="A241" s="60" t="s">
        <v>251</v>
      </c>
      <c r="B241" s="60" t="s">
        <v>255</v>
      </c>
      <c r="C241" s="60"/>
      <c r="D241" s="61" t="s">
        <v>256</v>
      </c>
      <c r="E241" s="62">
        <v>910</v>
      </c>
      <c r="F241" s="62">
        <v>0</v>
      </c>
      <c r="G241" s="62">
        <v>910</v>
      </c>
    </row>
    <row r="242" spans="1:7" s="69" customFormat="1" ht="22.5">
      <c r="A242" s="60" t="s">
        <v>251</v>
      </c>
      <c r="B242" s="60" t="s">
        <v>257</v>
      </c>
      <c r="C242" s="60"/>
      <c r="D242" s="61" t="s">
        <v>258</v>
      </c>
      <c r="E242" s="62">
        <v>910</v>
      </c>
      <c r="F242" s="62">
        <v>0</v>
      </c>
      <c r="G242" s="62">
        <v>910</v>
      </c>
    </row>
    <row r="243" spans="1:193" s="119" customFormat="1" ht="11.25">
      <c r="A243" s="63" t="s">
        <v>251</v>
      </c>
      <c r="B243" s="63" t="s">
        <v>257</v>
      </c>
      <c r="C243" s="63" t="s">
        <v>89</v>
      </c>
      <c r="D243" s="64" t="s">
        <v>90</v>
      </c>
      <c r="E243" s="65">
        <v>910</v>
      </c>
      <c r="F243" s="65">
        <v>0</v>
      </c>
      <c r="G243" s="65">
        <v>910</v>
      </c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  <c r="BI243" s="118"/>
      <c r="BJ243" s="118"/>
      <c r="BK243" s="118"/>
      <c r="BL243" s="118"/>
      <c r="BM243" s="118"/>
      <c r="BN243" s="118"/>
      <c r="BO243" s="118"/>
      <c r="BP243" s="118"/>
      <c r="BQ243" s="118"/>
      <c r="BR243" s="118"/>
      <c r="BS243" s="118"/>
      <c r="BT243" s="118"/>
      <c r="BU243" s="118"/>
      <c r="BV243" s="118"/>
      <c r="BW243" s="118"/>
      <c r="BX243" s="118"/>
      <c r="BY243" s="118"/>
      <c r="BZ243" s="118"/>
      <c r="CA243" s="118"/>
      <c r="CB243" s="118"/>
      <c r="CC243" s="118"/>
      <c r="CD243" s="118"/>
      <c r="CE243" s="118"/>
      <c r="CF243" s="118"/>
      <c r="CG243" s="118"/>
      <c r="CH243" s="118"/>
      <c r="CI243" s="118"/>
      <c r="CJ243" s="118"/>
      <c r="CK243" s="118"/>
      <c r="CL243" s="118"/>
      <c r="CM243" s="118"/>
      <c r="CN243" s="118"/>
      <c r="CO243" s="118"/>
      <c r="CP243" s="118"/>
      <c r="CQ243" s="118"/>
      <c r="CR243" s="118"/>
      <c r="CS243" s="118"/>
      <c r="CT243" s="118"/>
      <c r="CU243" s="118"/>
      <c r="CV243" s="118"/>
      <c r="CW243" s="118"/>
      <c r="CX243" s="118"/>
      <c r="CY243" s="118"/>
      <c r="CZ243" s="118"/>
      <c r="DA243" s="118"/>
      <c r="DB243" s="118"/>
      <c r="DC243" s="118"/>
      <c r="DD243" s="118"/>
      <c r="DE243" s="118"/>
      <c r="DF243" s="118"/>
      <c r="DG243" s="118"/>
      <c r="DH243" s="118"/>
      <c r="DI243" s="118"/>
      <c r="DJ243" s="118"/>
      <c r="DK243" s="118"/>
      <c r="DL243" s="118"/>
      <c r="DM243" s="118"/>
      <c r="DN243" s="118"/>
      <c r="DO243" s="118"/>
      <c r="DP243" s="118"/>
      <c r="DQ243" s="118"/>
      <c r="DR243" s="118"/>
      <c r="DS243" s="118"/>
      <c r="DT243" s="118"/>
      <c r="DU243" s="118"/>
      <c r="DV243" s="118"/>
      <c r="DW243" s="118"/>
      <c r="DX243" s="118"/>
      <c r="DY243" s="118"/>
      <c r="DZ243" s="118"/>
      <c r="EA243" s="118"/>
      <c r="EB243" s="118"/>
      <c r="EC243" s="118"/>
      <c r="ED243" s="118"/>
      <c r="EE243" s="118"/>
      <c r="EF243" s="118"/>
      <c r="EG243" s="118"/>
      <c r="EH243" s="118"/>
      <c r="EI243" s="118"/>
      <c r="EJ243" s="118"/>
      <c r="EK243" s="118"/>
      <c r="EL243" s="118"/>
      <c r="EM243" s="118"/>
      <c r="EN243" s="118"/>
      <c r="EO243" s="118"/>
      <c r="EP243" s="118"/>
      <c r="EQ243" s="118"/>
      <c r="ER243" s="118"/>
      <c r="ES243" s="118"/>
      <c r="ET243" s="118"/>
      <c r="EU243" s="118"/>
      <c r="EV243" s="118"/>
      <c r="EW243" s="118"/>
      <c r="EX243" s="118"/>
      <c r="EY243" s="118"/>
      <c r="EZ243" s="118"/>
      <c r="FA243" s="118"/>
      <c r="FB243" s="118"/>
      <c r="FC243" s="118"/>
      <c r="FD243" s="118"/>
      <c r="FE243" s="118"/>
      <c r="FF243" s="118"/>
      <c r="FG243" s="118"/>
      <c r="FH243" s="118"/>
      <c r="FI243" s="118"/>
      <c r="FJ243" s="118"/>
      <c r="FK243" s="118"/>
      <c r="FL243" s="118"/>
      <c r="FM243" s="118"/>
      <c r="FN243" s="118"/>
      <c r="FO243" s="118"/>
      <c r="FP243" s="118"/>
      <c r="FQ243" s="118"/>
      <c r="FR243" s="118"/>
      <c r="FS243" s="118"/>
      <c r="FT243" s="118"/>
      <c r="FU243" s="118"/>
      <c r="FV243" s="118"/>
      <c r="FW243" s="118"/>
      <c r="FX243" s="118"/>
      <c r="FY243" s="118"/>
      <c r="FZ243" s="118"/>
      <c r="GA243" s="118"/>
      <c r="GB243" s="118"/>
      <c r="GC243" s="118"/>
      <c r="GD243" s="118"/>
      <c r="GE243" s="118"/>
      <c r="GF243" s="118"/>
      <c r="GG243" s="118"/>
      <c r="GH243" s="118"/>
      <c r="GI243" s="118"/>
      <c r="GJ243" s="118"/>
      <c r="GK243" s="118"/>
    </row>
    <row r="244" spans="1:193" s="121" customFormat="1" ht="22.5">
      <c r="A244" s="63" t="s">
        <v>251</v>
      </c>
      <c r="B244" s="63" t="s">
        <v>257</v>
      </c>
      <c r="C244" s="63" t="s">
        <v>201</v>
      </c>
      <c r="D244" s="64" t="s">
        <v>202</v>
      </c>
      <c r="E244" s="68">
        <v>910</v>
      </c>
      <c r="F244" s="68"/>
      <c r="G244" s="68">
        <v>910</v>
      </c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0"/>
      <c r="BZ244" s="120"/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20"/>
      <c r="CK244" s="120"/>
      <c r="CL244" s="120"/>
      <c r="CM244" s="120"/>
      <c r="CN244" s="120"/>
      <c r="CO244" s="120"/>
      <c r="CP244" s="120"/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0"/>
      <c r="DF244" s="120"/>
      <c r="DG244" s="120"/>
      <c r="DH244" s="120"/>
      <c r="DI244" s="120"/>
      <c r="DJ244" s="120"/>
      <c r="DK244" s="120"/>
      <c r="DL244" s="120"/>
      <c r="DM244" s="120"/>
      <c r="DN244" s="120"/>
      <c r="DO244" s="120"/>
      <c r="DP244" s="120"/>
      <c r="DQ244" s="120"/>
      <c r="DR244" s="120"/>
      <c r="DS244" s="120"/>
      <c r="DT244" s="120"/>
      <c r="DU244" s="120"/>
      <c r="DV244" s="120"/>
      <c r="DW244" s="120"/>
      <c r="DX244" s="120"/>
      <c r="DY244" s="120"/>
      <c r="DZ244" s="120"/>
      <c r="EA244" s="120"/>
      <c r="EB244" s="120"/>
      <c r="EC244" s="120"/>
      <c r="ED244" s="120"/>
      <c r="EE244" s="120"/>
      <c r="EF244" s="120"/>
      <c r="EG244" s="120"/>
      <c r="EH244" s="120"/>
      <c r="EI244" s="120"/>
      <c r="EJ244" s="120"/>
      <c r="EK244" s="120"/>
      <c r="EL244" s="120"/>
      <c r="EM244" s="120"/>
      <c r="EN244" s="120"/>
      <c r="EO244" s="120"/>
      <c r="EP244" s="120"/>
      <c r="EQ244" s="120"/>
      <c r="ER244" s="120"/>
      <c r="ES244" s="120"/>
      <c r="ET244" s="120"/>
      <c r="EU244" s="120"/>
      <c r="EV244" s="120"/>
      <c r="EW244" s="120"/>
      <c r="EX244" s="120"/>
      <c r="EY244" s="120"/>
      <c r="EZ244" s="120"/>
      <c r="FA244" s="120"/>
      <c r="FB244" s="120"/>
      <c r="FC244" s="120"/>
      <c r="FD244" s="120"/>
      <c r="FE244" s="120"/>
      <c r="FF244" s="120"/>
      <c r="FG244" s="120"/>
      <c r="FH244" s="120"/>
      <c r="FI244" s="120"/>
      <c r="FJ244" s="120"/>
      <c r="FK244" s="120"/>
      <c r="FL244" s="120"/>
      <c r="FM244" s="120"/>
      <c r="FN244" s="120"/>
      <c r="FO244" s="120"/>
      <c r="FP244" s="120"/>
      <c r="FQ244" s="120"/>
      <c r="FR244" s="120"/>
      <c r="FS244" s="120"/>
      <c r="FT244" s="120"/>
      <c r="FU244" s="120"/>
      <c r="FV244" s="120"/>
      <c r="FW244" s="120"/>
      <c r="FX244" s="120"/>
      <c r="FY244" s="120"/>
      <c r="FZ244" s="120"/>
      <c r="GA244" s="120"/>
      <c r="GB244" s="120"/>
      <c r="GC244" s="120"/>
      <c r="GD244" s="120"/>
      <c r="GE244" s="120"/>
      <c r="GF244" s="120"/>
      <c r="GG244" s="120"/>
      <c r="GH244" s="120"/>
      <c r="GI244" s="120"/>
      <c r="GJ244" s="120"/>
      <c r="GK244" s="120"/>
    </row>
    <row r="245" spans="1:193" s="121" customFormat="1" ht="11.25">
      <c r="A245" s="54" t="s">
        <v>259</v>
      </c>
      <c r="B245" s="54"/>
      <c r="C245" s="54"/>
      <c r="D245" s="115" t="s">
        <v>260</v>
      </c>
      <c r="E245" s="56">
        <v>77980</v>
      </c>
      <c r="F245" s="56">
        <v>0.4</v>
      </c>
      <c r="G245" s="56">
        <v>77980.4</v>
      </c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120"/>
      <c r="BZ245" s="120"/>
      <c r="CA245" s="120"/>
      <c r="CB245" s="120"/>
      <c r="CC245" s="120"/>
      <c r="CD245" s="120"/>
      <c r="CE245" s="120"/>
      <c r="CF245" s="120"/>
      <c r="CG245" s="120"/>
      <c r="CH245" s="120"/>
      <c r="CI245" s="120"/>
      <c r="CJ245" s="120"/>
      <c r="CK245" s="120"/>
      <c r="CL245" s="120"/>
      <c r="CM245" s="120"/>
      <c r="CN245" s="120"/>
      <c r="CO245" s="120"/>
      <c r="CP245" s="120"/>
      <c r="CQ245" s="120"/>
      <c r="CR245" s="120"/>
      <c r="CS245" s="120"/>
      <c r="CT245" s="120"/>
      <c r="CU245" s="120"/>
      <c r="CV245" s="120"/>
      <c r="CW245" s="120"/>
      <c r="CX245" s="120"/>
      <c r="CY245" s="120"/>
      <c r="CZ245" s="120"/>
      <c r="DA245" s="120"/>
      <c r="DB245" s="120"/>
      <c r="DC245" s="120"/>
      <c r="DD245" s="120"/>
      <c r="DE245" s="120"/>
      <c r="DF245" s="120"/>
      <c r="DG245" s="120"/>
      <c r="DH245" s="120"/>
      <c r="DI245" s="120"/>
      <c r="DJ245" s="120"/>
      <c r="DK245" s="120"/>
      <c r="DL245" s="120"/>
      <c r="DM245" s="120"/>
      <c r="DN245" s="120"/>
      <c r="DO245" s="120"/>
      <c r="DP245" s="120"/>
      <c r="DQ245" s="120"/>
      <c r="DR245" s="120"/>
      <c r="DS245" s="120"/>
      <c r="DT245" s="120"/>
      <c r="DU245" s="120"/>
      <c r="DV245" s="120"/>
      <c r="DW245" s="120"/>
      <c r="DX245" s="120"/>
      <c r="DY245" s="120"/>
      <c r="DZ245" s="120"/>
      <c r="EA245" s="120"/>
      <c r="EB245" s="120"/>
      <c r="EC245" s="120"/>
      <c r="ED245" s="120"/>
      <c r="EE245" s="120"/>
      <c r="EF245" s="120"/>
      <c r="EG245" s="120"/>
      <c r="EH245" s="120"/>
      <c r="EI245" s="120"/>
      <c r="EJ245" s="120"/>
      <c r="EK245" s="120"/>
      <c r="EL245" s="120"/>
      <c r="EM245" s="120"/>
      <c r="EN245" s="120"/>
      <c r="EO245" s="120"/>
      <c r="EP245" s="120"/>
      <c r="EQ245" s="120"/>
      <c r="ER245" s="120"/>
      <c r="ES245" s="120"/>
      <c r="ET245" s="120"/>
      <c r="EU245" s="120"/>
      <c r="EV245" s="120"/>
      <c r="EW245" s="120"/>
      <c r="EX245" s="120"/>
      <c r="EY245" s="120"/>
      <c r="EZ245" s="120"/>
      <c r="FA245" s="120"/>
      <c r="FB245" s="120"/>
      <c r="FC245" s="120"/>
      <c r="FD245" s="120"/>
      <c r="FE245" s="120"/>
      <c r="FF245" s="120"/>
      <c r="FG245" s="120"/>
      <c r="FH245" s="120"/>
      <c r="FI245" s="120"/>
      <c r="FJ245" s="120"/>
      <c r="FK245" s="120"/>
      <c r="FL245" s="120"/>
      <c r="FM245" s="120"/>
      <c r="FN245" s="120"/>
      <c r="FO245" s="120"/>
      <c r="FP245" s="120"/>
      <c r="FQ245" s="120"/>
      <c r="FR245" s="120"/>
      <c r="FS245" s="120"/>
      <c r="FT245" s="120"/>
      <c r="FU245" s="120"/>
      <c r="FV245" s="120"/>
      <c r="FW245" s="120"/>
      <c r="FX245" s="120"/>
      <c r="FY245" s="120"/>
      <c r="FZ245" s="120"/>
      <c r="GA245" s="120"/>
      <c r="GB245" s="120"/>
      <c r="GC245" s="120"/>
      <c r="GD245" s="120"/>
      <c r="GE245" s="120"/>
      <c r="GF245" s="120"/>
      <c r="GG245" s="120"/>
      <c r="GH245" s="120"/>
      <c r="GI245" s="120"/>
      <c r="GJ245" s="120"/>
      <c r="GK245" s="120"/>
    </row>
    <row r="246" spans="1:193" s="122" customFormat="1" ht="22.5">
      <c r="A246" s="57" t="s">
        <v>259</v>
      </c>
      <c r="B246" s="57" t="s">
        <v>261</v>
      </c>
      <c r="C246" s="57"/>
      <c r="D246" s="58" t="s">
        <v>262</v>
      </c>
      <c r="E246" s="59">
        <v>71302.6</v>
      </c>
      <c r="F246" s="59">
        <v>0</v>
      </c>
      <c r="G246" s="59">
        <v>71302.6</v>
      </c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117"/>
      <c r="BN246" s="117"/>
      <c r="BO246" s="117"/>
      <c r="BP246" s="117"/>
      <c r="BQ246" s="117"/>
      <c r="BR246" s="117"/>
      <c r="BS246" s="117"/>
      <c r="BT246" s="117"/>
      <c r="BU246" s="117"/>
      <c r="BV246" s="117"/>
      <c r="BW246" s="117"/>
      <c r="BX246" s="117"/>
      <c r="BY246" s="117"/>
      <c r="BZ246" s="117"/>
      <c r="CA246" s="117"/>
      <c r="CB246" s="117"/>
      <c r="CC246" s="117"/>
      <c r="CD246" s="117"/>
      <c r="CE246" s="117"/>
      <c r="CF246" s="117"/>
      <c r="CG246" s="117"/>
      <c r="CH246" s="117"/>
      <c r="CI246" s="117"/>
      <c r="CJ246" s="117"/>
      <c r="CK246" s="117"/>
      <c r="CL246" s="117"/>
      <c r="CM246" s="117"/>
      <c r="CN246" s="117"/>
      <c r="CO246" s="117"/>
      <c r="CP246" s="117"/>
      <c r="CQ246" s="117"/>
      <c r="CR246" s="117"/>
      <c r="CS246" s="117"/>
      <c r="CT246" s="117"/>
      <c r="CU246" s="117"/>
      <c r="CV246" s="117"/>
      <c r="CW246" s="117"/>
      <c r="CX246" s="117"/>
      <c r="CY246" s="117"/>
      <c r="CZ246" s="117"/>
      <c r="DA246" s="117"/>
      <c r="DB246" s="117"/>
      <c r="DC246" s="117"/>
      <c r="DD246" s="117"/>
      <c r="DE246" s="117"/>
      <c r="DF246" s="117"/>
      <c r="DG246" s="117"/>
      <c r="DH246" s="117"/>
      <c r="DI246" s="117"/>
      <c r="DJ246" s="117"/>
      <c r="DK246" s="117"/>
      <c r="DL246" s="117"/>
      <c r="DM246" s="117"/>
      <c r="DN246" s="117"/>
      <c r="DO246" s="117"/>
      <c r="DP246" s="117"/>
      <c r="DQ246" s="117"/>
      <c r="DR246" s="117"/>
      <c r="DS246" s="117"/>
      <c r="DT246" s="117"/>
      <c r="DU246" s="117"/>
      <c r="DV246" s="117"/>
      <c r="DW246" s="117"/>
      <c r="DX246" s="117"/>
      <c r="DY246" s="117"/>
      <c r="DZ246" s="117"/>
      <c r="EA246" s="117"/>
      <c r="EB246" s="117"/>
      <c r="EC246" s="117"/>
      <c r="ED246" s="117"/>
      <c r="EE246" s="117"/>
      <c r="EF246" s="117"/>
      <c r="EG246" s="117"/>
      <c r="EH246" s="117"/>
      <c r="EI246" s="117"/>
      <c r="EJ246" s="117"/>
      <c r="EK246" s="117"/>
      <c r="EL246" s="117"/>
      <c r="EM246" s="117"/>
      <c r="EN246" s="117"/>
      <c r="EO246" s="117"/>
      <c r="EP246" s="117"/>
      <c r="EQ246" s="117"/>
      <c r="ER246" s="117"/>
      <c r="ES246" s="117"/>
      <c r="ET246" s="117"/>
      <c r="EU246" s="117"/>
      <c r="EV246" s="117"/>
      <c r="EW246" s="117"/>
      <c r="EX246" s="117"/>
      <c r="EY246" s="117"/>
      <c r="EZ246" s="117"/>
      <c r="FA246" s="117"/>
      <c r="FB246" s="117"/>
      <c r="FC246" s="117"/>
      <c r="FD246" s="117"/>
      <c r="FE246" s="117"/>
      <c r="FF246" s="117"/>
      <c r="FG246" s="117"/>
      <c r="FH246" s="117"/>
      <c r="FI246" s="117"/>
      <c r="FJ246" s="117"/>
      <c r="FK246" s="117"/>
      <c r="FL246" s="117"/>
      <c r="FM246" s="117"/>
      <c r="FN246" s="117"/>
      <c r="FO246" s="117"/>
      <c r="FP246" s="117"/>
      <c r="FQ246" s="117"/>
      <c r="FR246" s="117"/>
      <c r="FS246" s="117"/>
      <c r="FT246" s="117"/>
      <c r="FU246" s="117"/>
      <c r="FV246" s="117"/>
      <c r="FW246" s="117"/>
      <c r="FX246" s="117"/>
      <c r="FY246" s="117"/>
      <c r="FZ246" s="117"/>
      <c r="GA246" s="117"/>
      <c r="GB246" s="117"/>
      <c r="GC246" s="117"/>
      <c r="GD246" s="117"/>
      <c r="GE246" s="117"/>
      <c r="GF246" s="117"/>
      <c r="GG246" s="117"/>
      <c r="GH246" s="117"/>
      <c r="GI246" s="117"/>
      <c r="GJ246" s="117"/>
      <c r="GK246" s="117"/>
    </row>
    <row r="247" spans="1:193" s="122" customFormat="1" ht="22.5">
      <c r="A247" s="60" t="s">
        <v>259</v>
      </c>
      <c r="B247" s="60" t="s">
        <v>263</v>
      </c>
      <c r="C247" s="60"/>
      <c r="D247" s="61" t="s">
        <v>264</v>
      </c>
      <c r="E247" s="62">
        <v>22550</v>
      </c>
      <c r="F247" s="62">
        <v>0</v>
      </c>
      <c r="G247" s="62">
        <v>22550</v>
      </c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17"/>
      <c r="BG247" s="117"/>
      <c r="BH247" s="117"/>
      <c r="BI247" s="117"/>
      <c r="BJ247" s="117"/>
      <c r="BK247" s="117"/>
      <c r="BL247" s="117"/>
      <c r="BM247" s="117"/>
      <c r="BN247" s="117"/>
      <c r="BO247" s="117"/>
      <c r="BP247" s="117"/>
      <c r="BQ247" s="117"/>
      <c r="BR247" s="117"/>
      <c r="BS247" s="117"/>
      <c r="BT247" s="117"/>
      <c r="BU247" s="117"/>
      <c r="BV247" s="117"/>
      <c r="BW247" s="117"/>
      <c r="BX247" s="117"/>
      <c r="BY247" s="117"/>
      <c r="BZ247" s="117"/>
      <c r="CA247" s="117"/>
      <c r="CB247" s="117"/>
      <c r="CC247" s="117"/>
      <c r="CD247" s="117"/>
      <c r="CE247" s="117"/>
      <c r="CF247" s="117"/>
      <c r="CG247" s="117"/>
      <c r="CH247" s="117"/>
      <c r="CI247" s="117"/>
      <c r="CJ247" s="117"/>
      <c r="CK247" s="117"/>
      <c r="CL247" s="117"/>
      <c r="CM247" s="117"/>
      <c r="CN247" s="117"/>
      <c r="CO247" s="117"/>
      <c r="CP247" s="117"/>
      <c r="CQ247" s="117"/>
      <c r="CR247" s="117"/>
      <c r="CS247" s="117"/>
      <c r="CT247" s="117"/>
      <c r="CU247" s="117"/>
      <c r="CV247" s="117"/>
      <c r="CW247" s="117"/>
      <c r="CX247" s="117"/>
      <c r="CY247" s="117"/>
      <c r="CZ247" s="117"/>
      <c r="DA247" s="117"/>
      <c r="DB247" s="117"/>
      <c r="DC247" s="117"/>
      <c r="DD247" s="117"/>
      <c r="DE247" s="117"/>
      <c r="DF247" s="117"/>
      <c r="DG247" s="117"/>
      <c r="DH247" s="117"/>
      <c r="DI247" s="117"/>
      <c r="DJ247" s="117"/>
      <c r="DK247" s="117"/>
      <c r="DL247" s="117"/>
      <c r="DM247" s="117"/>
      <c r="DN247" s="117"/>
      <c r="DO247" s="117"/>
      <c r="DP247" s="117"/>
      <c r="DQ247" s="117"/>
      <c r="DR247" s="117"/>
      <c r="DS247" s="117"/>
      <c r="DT247" s="117"/>
      <c r="DU247" s="117"/>
      <c r="DV247" s="117"/>
      <c r="DW247" s="117"/>
      <c r="DX247" s="117"/>
      <c r="DY247" s="117"/>
      <c r="DZ247" s="117"/>
      <c r="EA247" s="117"/>
      <c r="EB247" s="117"/>
      <c r="EC247" s="117"/>
      <c r="ED247" s="117"/>
      <c r="EE247" s="117"/>
      <c r="EF247" s="117"/>
      <c r="EG247" s="117"/>
      <c r="EH247" s="117"/>
      <c r="EI247" s="117"/>
      <c r="EJ247" s="117"/>
      <c r="EK247" s="117"/>
      <c r="EL247" s="117"/>
      <c r="EM247" s="117"/>
      <c r="EN247" s="117"/>
      <c r="EO247" s="117"/>
      <c r="EP247" s="117"/>
      <c r="EQ247" s="117"/>
      <c r="ER247" s="117"/>
      <c r="ES247" s="117"/>
      <c r="ET247" s="117"/>
      <c r="EU247" s="117"/>
      <c r="EV247" s="117"/>
      <c r="EW247" s="117"/>
      <c r="EX247" s="117"/>
      <c r="EY247" s="117"/>
      <c r="EZ247" s="117"/>
      <c r="FA247" s="117"/>
      <c r="FB247" s="117"/>
      <c r="FC247" s="117"/>
      <c r="FD247" s="117"/>
      <c r="FE247" s="117"/>
      <c r="FF247" s="117"/>
      <c r="FG247" s="117"/>
      <c r="FH247" s="117"/>
      <c r="FI247" s="117"/>
      <c r="FJ247" s="117"/>
      <c r="FK247" s="117"/>
      <c r="FL247" s="117"/>
      <c r="FM247" s="117"/>
      <c r="FN247" s="117"/>
      <c r="FO247" s="117"/>
      <c r="FP247" s="117"/>
      <c r="FQ247" s="117"/>
      <c r="FR247" s="117"/>
      <c r="FS247" s="117"/>
      <c r="FT247" s="117"/>
      <c r="FU247" s="117"/>
      <c r="FV247" s="117"/>
      <c r="FW247" s="117"/>
      <c r="FX247" s="117"/>
      <c r="FY247" s="117"/>
      <c r="FZ247" s="117"/>
      <c r="GA247" s="117"/>
      <c r="GB247" s="117"/>
      <c r="GC247" s="117"/>
      <c r="GD247" s="117"/>
      <c r="GE247" s="117"/>
      <c r="GF247" s="117"/>
      <c r="GG247" s="117"/>
      <c r="GH247" s="117"/>
      <c r="GI247" s="117"/>
      <c r="GJ247" s="117"/>
      <c r="GK247" s="117"/>
    </row>
    <row r="248" spans="1:193" s="122" customFormat="1" ht="11.25">
      <c r="A248" s="63" t="s">
        <v>259</v>
      </c>
      <c r="B248" s="63" t="s">
        <v>263</v>
      </c>
      <c r="C248" s="63" t="s">
        <v>85</v>
      </c>
      <c r="D248" s="64" t="s">
        <v>86</v>
      </c>
      <c r="E248" s="65">
        <v>22550</v>
      </c>
      <c r="F248" s="65">
        <v>0</v>
      </c>
      <c r="G248" s="65">
        <v>22550</v>
      </c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17"/>
      <c r="BG248" s="117"/>
      <c r="BH248" s="117"/>
      <c r="BI248" s="117"/>
      <c r="BJ248" s="117"/>
      <c r="BK248" s="117"/>
      <c r="BL248" s="117"/>
      <c r="BM248" s="117"/>
      <c r="BN248" s="117"/>
      <c r="BO248" s="117"/>
      <c r="BP248" s="117"/>
      <c r="BQ248" s="117"/>
      <c r="BR248" s="117"/>
      <c r="BS248" s="117"/>
      <c r="BT248" s="117"/>
      <c r="BU248" s="117"/>
      <c r="BV248" s="117"/>
      <c r="BW248" s="117"/>
      <c r="BX248" s="117"/>
      <c r="BY248" s="117"/>
      <c r="BZ248" s="117"/>
      <c r="CA248" s="117"/>
      <c r="CB248" s="117"/>
      <c r="CC248" s="117"/>
      <c r="CD248" s="117"/>
      <c r="CE248" s="117"/>
      <c r="CF248" s="117"/>
      <c r="CG248" s="117"/>
      <c r="CH248" s="117"/>
      <c r="CI248" s="117"/>
      <c r="CJ248" s="117"/>
      <c r="CK248" s="117"/>
      <c r="CL248" s="117"/>
      <c r="CM248" s="117"/>
      <c r="CN248" s="117"/>
      <c r="CO248" s="117"/>
      <c r="CP248" s="117"/>
      <c r="CQ248" s="117"/>
      <c r="CR248" s="117"/>
      <c r="CS248" s="117"/>
      <c r="CT248" s="117"/>
      <c r="CU248" s="117"/>
      <c r="CV248" s="117"/>
      <c r="CW248" s="117"/>
      <c r="CX248" s="117"/>
      <c r="CY248" s="117"/>
      <c r="CZ248" s="117"/>
      <c r="DA248" s="117"/>
      <c r="DB248" s="117"/>
      <c r="DC248" s="117"/>
      <c r="DD248" s="117"/>
      <c r="DE248" s="117"/>
      <c r="DF248" s="117"/>
      <c r="DG248" s="117"/>
      <c r="DH248" s="117"/>
      <c r="DI248" s="117"/>
      <c r="DJ248" s="117"/>
      <c r="DK248" s="117"/>
      <c r="DL248" s="117"/>
      <c r="DM248" s="117"/>
      <c r="DN248" s="117"/>
      <c r="DO248" s="117"/>
      <c r="DP248" s="117"/>
      <c r="DQ248" s="117"/>
      <c r="DR248" s="117"/>
      <c r="DS248" s="117"/>
      <c r="DT248" s="117"/>
      <c r="DU248" s="117"/>
      <c r="DV248" s="117"/>
      <c r="DW248" s="117"/>
      <c r="DX248" s="117"/>
      <c r="DY248" s="117"/>
      <c r="DZ248" s="117"/>
      <c r="EA248" s="117"/>
      <c r="EB248" s="117"/>
      <c r="EC248" s="117"/>
      <c r="ED248" s="117"/>
      <c r="EE248" s="117"/>
      <c r="EF248" s="117"/>
      <c r="EG248" s="117"/>
      <c r="EH248" s="117"/>
      <c r="EI248" s="117"/>
      <c r="EJ248" s="117"/>
      <c r="EK248" s="117"/>
      <c r="EL248" s="117"/>
      <c r="EM248" s="117"/>
      <c r="EN248" s="117"/>
      <c r="EO248" s="117"/>
      <c r="EP248" s="117"/>
      <c r="EQ248" s="117"/>
      <c r="ER248" s="117"/>
      <c r="ES248" s="117"/>
      <c r="ET248" s="117"/>
      <c r="EU248" s="117"/>
      <c r="EV248" s="117"/>
      <c r="EW248" s="117"/>
      <c r="EX248" s="117"/>
      <c r="EY248" s="117"/>
      <c r="EZ248" s="117"/>
      <c r="FA248" s="117"/>
      <c r="FB248" s="117"/>
      <c r="FC248" s="117"/>
      <c r="FD248" s="117"/>
      <c r="FE248" s="117"/>
      <c r="FF248" s="117"/>
      <c r="FG248" s="117"/>
      <c r="FH248" s="117"/>
      <c r="FI248" s="117"/>
      <c r="FJ248" s="117"/>
      <c r="FK248" s="117"/>
      <c r="FL248" s="117"/>
      <c r="FM248" s="117"/>
      <c r="FN248" s="117"/>
      <c r="FO248" s="117"/>
      <c r="FP248" s="117"/>
      <c r="FQ248" s="117"/>
      <c r="FR248" s="117"/>
      <c r="FS248" s="117"/>
      <c r="FT248" s="117"/>
      <c r="FU248" s="117"/>
      <c r="FV248" s="117"/>
      <c r="FW248" s="117"/>
      <c r="FX248" s="117"/>
      <c r="FY248" s="117"/>
      <c r="FZ248" s="117"/>
      <c r="GA248" s="117"/>
      <c r="GB248" s="117"/>
      <c r="GC248" s="117"/>
      <c r="GD248" s="117"/>
      <c r="GE248" s="117"/>
      <c r="GF248" s="117"/>
      <c r="GG248" s="117"/>
      <c r="GH248" s="117"/>
      <c r="GI248" s="117"/>
      <c r="GJ248" s="117"/>
      <c r="GK248" s="117"/>
    </row>
    <row r="249" spans="1:193" s="122" customFormat="1" ht="11.25">
      <c r="A249" s="63" t="s">
        <v>259</v>
      </c>
      <c r="B249" s="63" t="s">
        <v>263</v>
      </c>
      <c r="C249" s="63" t="s">
        <v>87</v>
      </c>
      <c r="D249" s="64" t="s">
        <v>88</v>
      </c>
      <c r="E249" s="65">
        <v>22550</v>
      </c>
      <c r="F249" s="65"/>
      <c r="G249" s="65">
        <v>22550</v>
      </c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17"/>
      <c r="BG249" s="117"/>
      <c r="BH249" s="117"/>
      <c r="BI249" s="117"/>
      <c r="BJ249" s="117"/>
      <c r="BK249" s="117"/>
      <c r="BL249" s="117"/>
      <c r="BM249" s="117"/>
      <c r="BN249" s="117"/>
      <c r="BO249" s="117"/>
      <c r="BP249" s="117"/>
      <c r="BQ249" s="117"/>
      <c r="BR249" s="117"/>
      <c r="BS249" s="117"/>
      <c r="BT249" s="117"/>
      <c r="BU249" s="117"/>
      <c r="BV249" s="117"/>
      <c r="BW249" s="117"/>
      <c r="BX249" s="117"/>
      <c r="BY249" s="117"/>
      <c r="BZ249" s="117"/>
      <c r="CA249" s="117"/>
      <c r="CB249" s="117"/>
      <c r="CC249" s="117"/>
      <c r="CD249" s="117"/>
      <c r="CE249" s="117"/>
      <c r="CF249" s="117"/>
      <c r="CG249" s="117"/>
      <c r="CH249" s="117"/>
      <c r="CI249" s="117"/>
      <c r="CJ249" s="117"/>
      <c r="CK249" s="117"/>
      <c r="CL249" s="117"/>
      <c r="CM249" s="117"/>
      <c r="CN249" s="117"/>
      <c r="CO249" s="117"/>
      <c r="CP249" s="117"/>
      <c r="CQ249" s="117"/>
      <c r="CR249" s="117"/>
      <c r="CS249" s="117"/>
      <c r="CT249" s="117"/>
      <c r="CU249" s="117"/>
      <c r="CV249" s="117"/>
      <c r="CW249" s="117"/>
      <c r="CX249" s="117"/>
      <c r="CY249" s="117"/>
      <c r="CZ249" s="117"/>
      <c r="DA249" s="117"/>
      <c r="DB249" s="117"/>
      <c r="DC249" s="117"/>
      <c r="DD249" s="117"/>
      <c r="DE249" s="117"/>
      <c r="DF249" s="117"/>
      <c r="DG249" s="117"/>
      <c r="DH249" s="117"/>
      <c r="DI249" s="117"/>
      <c r="DJ249" s="117"/>
      <c r="DK249" s="117"/>
      <c r="DL249" s="117"/>
      <c r="DM249" s="117"/>
      <c r="DN249" s="117"/>
      <c r="DO249" s="117"/>
      <c r="DP249" s="117"/>
      <c r="DQ249" s="117"/>
      <c r="DR249" s="117"/>
      <c r="DS249" s="117"/>
      <c r="DT249" s="117"/>
      <c r="DU249" s="117"/>
      <c r="DV249" s="117"/>
      <c r="DW249" s="117"/>
      <c r="DX249" s="117"/>
      <c r="DY249" s="117"/>
      <c r="DZ249" s="117"/>
      <c r="EA249" s="117"/>
      <c r="EB249" s="117"/>
      <c r="EC249" s="117"/>
      <c r="ED249" s="117"/>
      <c r="EE249" s="117"/>
      <c r="EF249" s="117"/>
      <c r="EG249" s="117"/>
      <c r="EH249" s="117"/>
      <c r="EI249" s="117"/>
      <c r="EJ249" s="117"/>
      <c r="EK249" s="117"/>
      <c r="EL249" s="117"/>
      <c r="EM249" s="117"/>
      <c r="EN249" s="117"/>
      <c r="EO249" s="117"/>
      <c r="EP249" s="117"/>
      <c r="EQ249" s="117"/>
      <c r="ER249" s="117"/>
      <c r="ES249" s="117"/>
      <c r="ET249" s="117"/>
      <c r="EU249" s="117"/>
      <c r="EV249" s="117"/>
      <c r="EW249" s="117"/>
      <c r="EX249" s="117"/>
      <c r="EY249" s="117"/>
      <c r="EZ249" s="117"/>
      <c r="FA249" s="117"/>
      <c r="FB249" s="117"/>
      <c r="FC249" s="117"/>
      <c r="FD249" s="117"/>
      <c r="FE249" s="117"/>
      <c r="FF249" s="117"/>
      <c r="FG249" s="117"/>
      <c r="FH249" s="117"/>
      <c r="FI249" s="117"/>
      <c r="FJ249" s="117"/>
      <c r="FK249" s="117"/>
      <c r="FL249" s="117"/>
      <c r="FM249" s="117"/>
      <c r="FN249" s="117"/>
      <c r="FO249" s="117"/>
      <c r="FP249" s="117"/>
      <c r="FQ249" s="117"/>
      <c r="FR249" s="117"/>
      <c r="FS249" s="117"/>
      <c r="FT249" s="117"/>
      <c r="FU249" s="117"/>
      <c r="FV249" s="117"/>
      <c r="FW249" s="117"/>
      <c r="FX249" s="117"/>
      <c r="FY249" s="117"/>
      <c r="FZ249" s="117"/>
      <c r="GA249" s="117"/>
      <c r="GB249" s="117"/>
      <c r="GC249" s="117"/>
      <c r="GD249" s="117"/>
      <c r="GE249" s="117"/>
      <c r="GF249" s="117"/>
      <c r="GG249" s="117"/>
      <c r="GH249" s="117"/>
      <c r="GI249" s="117"/>
      <c r="GJ249" s="117"/>
      <c r="GK249" s="117"/>
    </row>
    <row r="250" spans="1:193" s="122" customFormat="1" ht="11.25">
      <c r="A250" s="60" t="s">
        <v>259</v>
      </c>
      <c r="B250" s="60" t="s">
        <v>265</v>
      </c>
      <c r="C250" s="60"/>
      <c r="D250" s="61" t="s">
        <v>231</v>
      </c>
      <c r="E250" s="62">
        <v>1499.5</v>
      </c>
      <c r="F250" s="62">
        <v>0</v>
      </c>
      <c r="G250" s="62">
        <v>1499.5</v>
      </c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17"/>
      <c r="BG250" s="117"/>
      <c r="BH250" s="117"/>
      <c r="BI250" s="117"/>
      <c r="BJ250" s="117"/>
      <c r="BK250" s="117"/>
      <c r="BL250" s="117"/>
      <c r="BM250" s="117"/>
      <c r="BN250" s="117"/>
      <c r="BO250" s="117"/>
      <c r="BP250" s="117"/>
      <c r="BQ250" s="117"/>
      <c r="BR250" s="117"/>
      <c r="BS250" s="117"/>
      <c r="BT250" s="117"/>
      <c r="BU250" s="117"/>
      <c r="BV250" s="117"/>
      <c r="BW250" s="117"/>
      <c r="BX250" s="117"/>
      <c r="BY250" s="117"/>
      <c r="BZ250" s="117"/>
      <c r="CA250" s="117"/>
      <c r="CB250" s="117"/>
      <c r="CC250" s="117"/>
      <c r="CD250" s="117"/>
      <c r="CE250" s="117"/>
      <c r="CF250" s="117"/>
      <c r="CG250" s="117"/>
      <c r="CH250" s="117"/>
      <c r="CI250" s="117"/>
      <c r="CJ250" s="117"/>
      <c r="CK250" s="117"/>
      <c r="CL250" s="117"/>
      <c r="CM250" s="117"/>
      <c r="CN250" s="117"/>
      <c r="CO250" s="117"/>
      <c r="CP250" s="117"/>
      <c r="CQ250" s="117"/>
      <c r="CR250" s="117"/>
      <c r="CS250" s="117"/>
      <c r="CT250" s="117"/>
      <c r="CU250" s="117"/>
      <c r="CV250" s="117"/>
      <c r="CW250" s="117"/>
      <c r="CX250" s="117"/>
      <c r="CY250" s="117"/>
      <c r="CZ250" s="117"/>
      <c r="DA250" s="117"/>
      <c r="DB250" s="117"/>
      <c r="DC250" s="117"/>
      <c r="DD250" s="117"/>
      <c r="DE250" s="117"/>
      <c r="DF250" s="117"/>
      <c r="DG250" s="117"/>
      <c r="DH250" s="117"/>
      <c r="DI250" s="117"/>
      <c r="DJ250" s="117"/>
      <c r="DK250" s="117"/>
      <c r="DL250" s="117"/>
      <c r="DM250" s="117"/>
      <c r="DN250" s="117"/>
      <c r="DO250" s="117"/>
      <c r="DP250" s="117"/>
      <c r="DQ250" s="117"/>
      <c r="DR250" s="117"/>
      <c r="DS250" s="117"/>
      <c r="DT250" s="117"/>
      <c r="DU250" s="117"/>
      <c r="DV250" s="117"/>
      <c r="DW250" s="117"/>
      <c r="DX250" s="117"/>
      <c r="DY250" s="117"/>
      <c r="DZ250" s="117"/>
      <c r="EA250" s="117"/>
      <c r="EB250" s="117"/>
      <c r="EC250" s="117"/>
      <c r="ED250" s="117"/>
      <c r="EE250" s="117"/>
      <c r="EF250" s="117"/>
      <c r="EG250" s="117"/>
      <c r="EH250" s="117"/>
      <c r="EI250" s="117"/>
      <c r="EJ250" s="117"/>
      <c r="EK250" s="117"/>
      <c r="EL250" s="117"/>
      <c r="EM250" s="117"/>
      <c r="EN250" s="117"/>
      <c r="EO250" s="117"/>
      <c r="EP250" s="117"/>
      <c r="EQ250" s="117"/>
      <c r="ER250" s="117"/>
      <c r="ES250" s="117"/>
      <c r="ET250" s="117"/>
      <c r="EU250" s="117"/>
      <c r="EV250" s="117"/>
      <c r="EW250" s="117"/>
      <c r="EX250" s="117"/>
      <c r="EY250" s="117"/>
      <c r="EZ250" s="117"/>
      <c r="FA250" s="117"/>
      <c r="FB250" s="117"/>
      <c r="FC250" s="117"/>
      <c r="FD250" s="117"/>
      <c r="FE250" s="117"/>
      <c r="FF250" s="117"/>
      <c r="FG250" s="117"/>
      <c r="FH250" s="117"/>
      <c r="FI250" s="117"/>
      <c r="FJ250" s="117"/>
      <c r="FK250" s="117"/>
      <c r="FL250" s="117"/>
      <c r="FM250" s="117"/>
      <c r="FN250" s="117"/>
      <c r="FO250" s="117"/>
      <c r="FP250" s="117"/>
      <c r="FQ250" s="117"/>
      <c r="FR250" s="117"/>
      <c r="FS250" s="117"/>
      <c r="FT250" s="117"/>
      <c r="FU250" s="117"/>
      <c r="FV250" s="117"/>
      <c r="FW250" s="117"/>
      <c r="FX250" s="117"/>
      <c r="FY250" s="117"/>
      <c r="FZ250" s="117"/>
      <c r="GA250" s="117"/>
      <c r="GB250" s="117"/>
      <c r="GC250" s="117"/>
      <c r="GD250" s="117"/>
      <c r="GE250" s="117"/>
      <c r="GF250" s="117"/>
      <c r="GG250" s="117"/>
      <c r="GH250" s="117"/>
      <c r="GI250" s="117"/>
      <c r="GJ250" s="117"/>
      <c r="GK250" s="117"/>
    </row>
    <row r="251" spans="1:193" s="122" customFormat="1" ht="11.25">
      <c r="A251" s="63" t="s">
        <v>259</v>
      </c>
      <c r="B251" s="63" t="s">
        <v>265</v>
      </c>
      <c r="C251" s="63" t="s">
        <v>85</v>
      </c>
      <c r="D251" s="64" t="s">
        <v>86</v>
      </c>
      <c r="E251" s="65">
        <v>1499.5</v>
      </c>
      <c r="F251" s="65">
        <v>0</v>
      </c>
      <c r="G251" s="65">
        <v>1499.5</v>
      </c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117"/>
      <c r="BF251" s="117"/>
      <c r="BG251" s="117"/>
      <c r="BH251" s="117"/>
      <c r="BI251" s="117"/>
      <c r="BJ251" s="117"/>
      <c r="BK251" s="117"/>
      <c r="BL251" s="117"/>
      <c r="BM251" s="117"/>
      <c r="BN251" s="117"/>
      <c r="BO251" s="117"/>
      <c r="BP251" s="117"/>
      <c r="BQ251" s="117"/>
      <c r="BR251" s="117"/>
      <c r="BS251" s="117"/>
      <c r="BT251" s="117"/>
      <c r="BU251" s="117"/>
      <c r="BV251" s="117"/>
      <c r="BW251" s="117"/>
      <c r="BX251" s="117"/>
      <c r="BY251" s="117"/>
      <c r="BZ251" s="117"/>
      <c r="CA251" s="117"/>
      <c r="CB251" s="117"/>
      <c r="CC251" s="117"/>
      <c r="CD251" s="117"/>
      <c r="CE251" s="117"/>
      <c r="CF251" s="117"/>
      <c r="CG251" s="117"/>
      <c r="CH251" s="117"/>
      <c r="CI251" s="117"/>
      <c r="CJ251" s="117"/>
      <c r="CK251" s="117"/>
      <c r="CL251" s="117"/>
      <c r="CM251" s="117"/>
      <c r="CN251" s="117"/>
      <c r="CO251" s="117"/>
      <c r="CP251" s="117"/>
      <c r="CQ251" s="117"/>
      <c r="CR251" s="117"/>
      <c r="CS251" s="117"/>
      <c r="CT251" s="117"/>
      <c r="CU251" s="117"/>
      <c r="CV251" s="117"/>
      <c r="CW251" s="117"/>
      <c r="CX251" s="117"/>
      <c r="CY251" s="117"/>
      <c r="CZ251" s="117"/>
      <c r="DA251" s="117"/>
      <c r="DB251" s="117"/>
      <c r="DC251" s="117"/>
      <c r="DD251" s="117"/>
      <c r="DE251" s="117"/>
      <c r="DF251" s="117"/>
      <c r="DG251" s="117"/>
      <c r="DH251" s="117"/>
      <c r="DI251" s="117"/>
      <c r="DJ251" s="117"/>
      <c r="DK251" s="117"/>
      <c r="DL251" s="117"/>
      <c r="DM251" s="117"/>
      <c r="DN251" s="117"/>
      <c r="DO251" s="117"/>
      <c r="DP251" s="117"/>
      <c r="DQ251" s="117"/>
      <c r="DR251" s="117"/>
      <c r="DS251" s="117"/>
      <c r="DT251" s="117"/>
      <c r="DU251" s="117"/>
      <c r="DV251" s="117"/>
      <c r="DW251" s="117"/>
      <c r="DX251" s="117"/>
      <c r="DY251" s="117"/>
      <c r="DZ251" s="117"/>
      <c r="EA251" s="117"/>
      <c r="EB251" s="117"/>
      <c r="EC251" s="117"/>
      <c r="ED251" s="117"/>
      <c r="EE251" s="117"/>
      <c r="EF251" s="117"/>
      <c r="EG251" s="117"/>
      <c r="EH251" s="117"/>
      <c r="EI251" s="117"/>
      <c r="EJ251" s="117"/>
      <c r="EK251" s="117"/>
      <c r="EL251" s="117"/>
      <c r="EM251" s="117"/>
      <c r="EN251" s="117"/>
      <c r="EO251" s="117"/>
      <c r="EP251" s="117"/>
      <c r="EQ251" s="117"/>
      <c r="ER251" s="117"/>
      <c r="ES251" s="117"/>
      <c r="ET251" s="117"/>
      <c r="EU251" s="117"/>
      <c r="EV251" s="117"/>
      <c r="EW251" s="117"/>
      <c r="EX251" s="117"/>
      <c r="EY251" s="117"/>
      <c r="EZ251" s="117"/>
      <c r="FA251" s="117"/>
      <c r="FB251" s="117"/>
      <c r="FC251" s="117"/>
      <c r="FD251" s="117"/>
      <c r="FE251" s="117"/>
      <c r="FF251" s="117"/>
      <c r="FG251" s="117"/>
      <c r="FH251" s="117"/>
      <c r="FI251" s="117"/>
      <c r="FJ251" s="117"/>
      <c r="FK251" s="117"/>
      <c r="FL251" s="117"/>
      <c r="FM251" s="117"/>
      <c r="FN251" s="117"/>
      <c r="FO251" s="117"/>
      <c r="FP251" s="117"/>
      <c r="FQ251" s="117"/>
      <c r="FR251" s="117"/>
      <c r="FS251" s="117"/>
      <c r="FT251" s="117"/>
      <c r="FU251" s="117"/>
      <c r="FV251" s="117"/>
      <c r="FW251" s="117"/>
      <c r="FX251" s="117"/>
      <c r="FY251" s="117"/>
      <c r="FZ251" s="117"/>
      <c r="GA251" s="117"/>
      <c r="GB251" s="117"/>
      <c r="GC251" s="117"/>
      <c r="GD251" s="117"/>
      <c r="GE251" s="117"/>
      <c r="GF251" s="117"/>
      <c r="GG251" s="117"/>
      <c r="GH251" s="117"/>
      <c r="GI251" s="117"/>
      <c r="GJ251" s="117"/>
      <c r="GK251" s="117"/>
    </row>
    <row r="252" spans="1:193" s="122" customFormat="1" ht="11.25">
      <c r="A252" s="63" t="s">
        <v>259</v>
      </c>
      <c r="B252" s="63" t="s">
        <v>265</v>
      </c>
      <c r="C252" s="63" t="s">
        <v>87</v>
      </c>
      <c r="D252" s="64" t="s">
        <v>88</v>
      </c>
      <c r="E252" s="65">
        <v>1499.5</v>
      </c>
      <c r="F252" s="65"/>
      <c r="G252" s="65">
        <v>1499.5</v>
      </c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117"/>
      <c r="BF252" s="117"/>
      <c r="BG252" s="117"/>
      <c r="BH252" s="117"/>
      <c r="BI252" s="117"/>
      <c r="BJ252" s="117"/>
      <c r="BK252" s="117"/>
      <c r="BL252" s="117"/>
      <c r="BM252" s="117"/>
      <c r="BN252" s="117"/>
      <c r="BO252" s="117"/>
      <c r="BP252" s="117"/>
      <c r="BQ252" s="117"/>
      <c r="BR252" s="117"/>
      <c r="BS252" s="117"/>
      <c r="BT252" s="117"/>
      <c r="BU252" s="117"/>
      <c r="BV252" s="117"/>
      <c r="BW252" s="117"/>
      <c r="BX252" s="117"/>
      <c r="BY252" s="117"/>
      <c r="BZ252" s="117"/>
      <c r="CA252" s="117"/>
      <c r="CB252" s="117"/>
      <c r="CC252" s="117"/>
      <c r="CD252" s="117"/>
      <c r="CE252" s="117"/>
      <c r="CF252" s="117"/>
      <c r="CG252" s="117"/>
      <c r="CH252" s="117"/>
      <c r="CI252" s="117"/>
      <c r="CJ252" s="117"/>
      <c r="CK252" s="117"/>
      <c r="CL252" s="117"/>
      <c r="CM252" s="117"/>
      <c r="CN252" s="117"/>
      <c r="CO252" s="117"/>
      <c r="CP252" s="117"/>
      <c r="CQ252" s="117"/>
      <c r="CR252" s="117"/>
      <c r="CS252" s="117"/>
      <c r="CT252" s="117"/>
      <c r="CU252" s="117"/>
      <c r="CV252" s="117"/>
      <c r="CW252" s="117"/>
      <c r="CX252" s="117"/>
      <c r="CY252" s="117"/>
      <c r="CZ252" s="117"/>
      <c r="DA252" s="117"/>
      <c r="DB252" s="117"/>
      <c r="DC252" s="117"/>
      <c r="DD252" s="117"/>
      <c r="DE252" s="117"/>
      <c r="DF252" s="117"/>
      <c r="DG252" s="117"/>
      <c r="DH252" s="117"/>
      <c r="DI252" s="117"/>
      <c r="DJ252" s="117"/>
      <c r="DK252" s="117"/>
      <c r="DL252" s="117"/>
      <c r="DM252" s="117"/>
      <c r="DN252" s="117"/>
      <c r="DO252" s="117"/>
      <c r="DP252" s="117"/>
      <c r="DQ252" s="117"/>
      <c r="DR252" s="117"/>
      <c r="DS252" s="117"/>
      <c r="DT252" s="117"/>
      <c r="DU252" s="117"/>
      <c r="DV252" s="117"/>
      <c r="DW252" s="117"/>
      <c r="DX252" s="117"/>
      <c r="DY252" s="117"/>
      <c r="DZ252" s="117"/>
      <c r="EA252" s="117"/>
      <c r="EB252" s="117"/>
      <c r="EC252" s="117"/>
      <c r="ED252" s="117"/>
      <c r="EE252" s="117"/>
      <c r="EF252" s="117"/>
      <c r="EG252" s="117"/>
      <c r="EH252" s="117"/>
      <c r="EI252" s="117"/>
      <c r="EJ252" s="117"/>
      <c r="EK252" s="117"/>
      <c r="EL252" s="117"/>
      <c r="EM252" s="117"/>
      <c r="EN252" s="117"/>
      <c r="EO252" s="117"/>
      <c r="EP252" s="117"/>
      <c r="EQ252" s="117"/>
      <c r="ER252" s="117"/>
      <c r="ES252" s="117"/>
      <c r="ET252" s="117"/>
      <c r="EU252" s="117"/>
      <c r="EV252" s="117"/>
      <c r="EW252" s="117"/>
      <c r="EX252" s="117"/>
      <c r="EY252" s="117"/>
      <c r="EZ252" s="117"/>
      <c r="FA252" s="117"/>
      <c r="FB252" s="117"/>
      <c r="FC252" s="117"/>
      <c r="FD252" s="117"/>
      <c r="FE252" s="117"/>
      <c r="FF252" s="117"/>
      <c r="FG252" s="117"/>
      <c r="FH252" s="117"/>
      <c r="FI252" s="117"/>
      <c r="FJ252" s="117"/>
      <c r="FK252" s="117"/>
      <c r="FL252" s="117"/>
      <c r="FM252" s="117"/>
      <c r="FN252" s="117"/>
      <c r="FO252" s="117"/>
      <c r="FP252" s="117"/>
      <c r="FQ252" s="117"/>
      <c r="FR252" s="117"/>
      <c r="FS252" s="117"/>
      <c r="FT252" s="117"/>
      <c r="FU252" s="117"/>
      <c r="FV252" s="117"/>
      <c r="FW252" s="117"/>
      <c r="FX252" s="117"/>
      <c r="FY252" s="117"/>
      <c r="FZ252" s="117"/>
      <c r="GA252" s="117"/>
      <c r="GB252" s="117"/>
      <c r="GC252" s="117"/>
      <c r="GD252" s="117"/>
      <c r="GE252" s="117"/>
      <c r="GF252" s="117"/>
      <c r="GG252" s="117"/>
      <c r="GH252" s="117"/>
      <c r="GI252" s="117"/>
      <c r="GJ252" s="117"/>
      <c r="GK252" s="117"/>
    </row>
    <row r="253" spans="1:7" s="117" customFormat="1" ht="45">
      <c r="A253" s="60" t="s">
        <v>259</v>
      </c>
      <c r="B253" s="60" t="s">
        <v>266</v>
      </c>
      <c r="C253" s="60"/>
      <c r="D253" s="100" t="s">
        <v>267</v>
      </c>
      <c r="E253" s="62">
        <v>21464</v>
      </c>
      <c r="F253" s="62">
        <v>0</v>
      </c>
      <c r="G253" s="62">
        <v>21464</v>
      </c>
    </row>
    <row r="254" spans="1:7" s="117" customFormat="1" ht="11.25">
      <c r="A254" s="63" t="s">
        <v>259</v>
      </c>
      <c r="B254" s="63" t="s">
        <v>266</v>
      </c>
      <c r="C254" s="63" t="s">
        <v>85</v>
      </c>
      <c r="D254" s="64" t="s">
        <v>86</v>
      </c>
      <c r="E254" s="65">
        <v>21464</v>
      </c>
      <c r="F254" s="65">
        <v>0</v>
      </c>
      <c r="G254" s="65">
        <v>21464</v>
      </c>
    </row>
    <row r="255" spans="1:7" s="117" customFormat="1" ht="11.25">
      <c r="A255" s="63" t="s">
        <v>259</v>
      </c>
      <c r="B255" s="63" t="s">
        <v>266</v>
      </c>
      <c r="C255" s="63" t="s">
        <v>87</v>
      </c>
      <c r="D255" s="64" t="s">
        <v>88</v>
      </c>
      <c r="E255" s="68">
        <v>21464</v>
      </c>
      <c r="F255" s="68"/>
      <c r="G255" s="68">
        <v>21464</v>
      </c>
    </row>
    <row r="256" spans="1:7" s="117" customFormat="1" ht="22.5">
      <c r="A256" s="60" t="s">
        <v>259</v>
      </c>
      <c r="B256" s="60" t="s">
        <v>268</v>
      </c>
      <c r="C256" s="60"/>
      <c r="D256" s="61" t="s">
        <v>269</v>
      </c>
      <c r="E256" s="62">
        <v>500</v>
      </c>
      <c r="F256" s="62">
        <v>0</v>
      </c>
      <c r="G256" s="62">
        <v>500</v>
      </c>
    </row>
    <row r="257" spans="1:7" s="117" customFormat="1" ht="11.25">
      <c r="A257" s="63" t="s">
        <v>259</v>
      </c>
      <c r="B257" s="63" t="s">
        <v>268</v>
      </c>
      <c r="C257" s="63" t="s">
        <v>85</v>
      </c>
      <c r="D257" s="64" t="s">
        <v>86</v>
      </c>
      <c r="E257" s="68">
        <v>500</v>
      </c>
      <c r="F257" s="68">
        <v>0</v>
      </c>
      <c r="G257" s="68">
        <v>500</v>
      </c>
    </row>
    <row r="258" spans="1:7" s="117" customFormat="1" ht="11.25">
      <c r="A258" s="63" t="s">
        <v>259</v>
      </c>
      <c r="B258" s="63" t="s">
        <v>268</v>
      </c>
      <c r="C258" s="63" t="s">
        <v>87</v>
      </c>
      <c r="D258" s="64" t="s">
        <v>88</v>
      </c>
      <c r="E258" s="68">
        <v>500</v>
      </c>
      <c r="F258" s="68"/>
      <c r="G258" s="68">
        <v>500</v>
      </c>
    </row>
    <row r="259" spans="1:7" s="117" customFormat="1" ht="33.75">
      <c r="A259" s="60" t="s">
        <v>259</v>
      </c>
      <c r="B259" s="60" t="s">
        <v>270</v>
      </c>
      <c r="C259" s="60"/>
      <c r="D259" s="61" t="s">
        <v>271</v>
      </c>
      <c r="E259" s="62">
        <v>25289.1</v>
      </c>
      <c r="F259" s="62">
        <v>0</v>
      </c>
      <c r="G259" s="62">
        <v>25289.1</v>
      </c>
    </row>
    <row r="260" spans="1:7" s="117" customFormat="1" ht="11.25">
      <c r="A260" s="63" t="s">
        <v>259</v>
      </c>
      <c r="B260" s="63" t="s">
        <v>270</v>
      </c>
      <c r="C260" s="63" t="s">
        <v>85</v>
      </c>
      <c r="D260" s="64" t="s">
        <v>86</v>
      </c>
      <c r="E260" s="65">
        <v>25289.1</v>
      </c>
      <c r="F260" s="65">
        <v>0</v>
      </c>
      <c r="G260" s="65">
        <v>25289.1</v>
      </c>
    </row>
    <row r="261" spans="1:7" s="117" customFormat="1" ht="11.25">
      <c r="A261" s="63" t="s">
        <v>259</v>
      </c>
      <c r="B261" s="63" t="s">
        <v>270</v>
      </c>
      <c r="C261" s="63" t="s">
        <v>87</v>
      </c>
      <c r="D261" s="64" t="s">
        <v>88</v>
      </c>
      <c r="E261" s="68">
        <v>25289.1</v>
      </c>
      <c r="F261" s="68"/>
      <c r="G261" s="68">
        <v>25289.1</v>
      </c>
    </row>
    <row r="262" spans="1:7" s="117" customFormat="1" ht="22.5">
      <c r="A262" s="57" t="s">
        <v>259</v>
      </c>
      <c r="B262" s="57" t="s">
        <v>272</v>
      </c>
      <c r="C262" s="57"/>
      <c r="D262" s="58" t="s">
        <v>273</v>
      </c>
      <c r="E262" s="59">
        <v>6677.4</v>
      </c>
      <c r="F262" s="59">
        <v>0.4</v>
      </c>
      <c r="G262" s="59">
        <v>6677.8</v>
      </c>
    </row>
    <row r="263" spans="1:7" s="120" customFormat="1" ht="22.5">
      <c r="A263" s="60" t="s">
        <v>259</v>
      </c>
      <c r="B263" s="60" t="s">
        <v>274</v>
      </c>
      <c r="C263" s="60"/>
      <c r="D263" s="61" t="s">
        <v>275</v>
      </c>
      <c r="E263" s="62">
        <v>1365</v>
      </c>
      <c r="F263" s="62">
        <v>0</v>
      </c>
      <c r="G263" s="62">
        <v>1365</v>
      </c>
    </row>
    <row r="264" spans="1:7" s="120" customFormat="1" ht="11.25">
      <c r="A264" s="63" t="s">
        <v>259</v>
      </c>
      <c r="B264" s="63" t="s">
        <v>274</v>
      </c>
      <c r="C264" s="63" t="s">
        <v>172</v>
      </c>
      <c r="D264" s="64" t="s">
        <v>173</v>
      </c>
      <c r="E264" s="65">
        <v>1365</v>
      </c>
      <c r="F264" s="65">
        <v>0</v>
      </c>
      <c r="G264" s="65">
        <v>1365</v>
      </c>
    </row>
    <row r="265" spans="1:193" s="121" customFormat="1" ht="11.25">
      <c r="A265" s="63" t="s">
        <v>259</v>
      </c>
      <c r="B265" s="63" t="s">
        <v>274</v>
      </c>
      <c r="C265" s="63" t="s">
        <v>174</v>
      </c>
      <c r="D265" s="64" t="s">
        <v>276</v>
      </c>
      <c r="E265" s="68">
        <v>1365</v>
      </c>
      <c r="F265" s="68"/>
      <c r="G265" s="68">
        <v>1365</v>
      </c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120"/>
      <c r="BT265" s="120"/>
      <c r="BU265" s="120"/>
      <c r="BV265" s="120"/>
      <c r="BW265" s="120"/>
      <c r="BX265" s="120"/>
      <c r="BY265" s="120"/>
      <c r="BZ265" s="120"/>
      <c r="CA265" s="120"/>
      <c r="CB265" s="120"/>
      <c r="CC265" s="120"/>
      <c r="CD265" s="120"/>
      <c r="CE265" s="120"/>
      <c r="CF265" s="120"/>
      <c r="CG265" s="120"/>
      <c r="CH265" s="120"/>
      <c r="CI265" s="120"/>
      <c r="CJ265" s="120"/>
      <c r="CK265" s="120"/>
      <c r="CL265" s="120"/>
      <c r="CM265" s="120"/>
      <c r="CN265" s="120"/>
      <c r="CO265" s="120"/>
      <c r="CP265" s="120"/>
      <c r="CQ265" s="120"/>
      <c r="CR265" s="120"/>
      <c r="CS265" s="120"/>
      <c r="CT265" s="120"/>
      <c r="CU265" s="120"/>
      <c r="CV265" s="120"/>
      <c r="CW265" s="120"/>
      <c r="CX265" s="120"/>
      <c r="CY265" s="120"/>
      <c r="CZ265" s="120"/>
      <c r="DA265" s="120"/>
      <c r="DB265" s="120"/>
      <c r="DC265" s="120"/>
      <c r="DD265" s="120"/>
      <c r="DE265" s="120"/>
      <c r="DF265" s="120"/>
      <c r="DG265" s="120"/>
      <c r="DH265" s="120"/>
      <c r="DI265" s="120"/>
      <c r="DJ265" s="120"/>
      <c r="DK265" s="120"/>
      <c r="DL265" s="120"/>
      <c r="DM265" s="120"/>
      <c r="DN265" s="120"/>
      <c r="DO265" s="120"/>
      <c r="DP265" s="120"/>
      <c r="DQ265" s="120"/>
      <c r="DR265" s="120"/>
      <c r="DS265" s="120"/>
      <c r="DT265" s="120"/>
      <c r="DU265" s="120"/>
      <c r="DV265" s="120"/>
      <c r="DW265" s="120"/>
      <c r="DX265" s="120"/>
      <c r="DY265" s="120"/>
      <c r="DZ265" s="120"/>
      <c r="EA265" s="120"/>
      <c r="EB265" s="120"/>
      <c r="EC265" s="120"/>
      <c r="ED265" s="120"/>
      <c r="EE265" s="120"/>
      <c r="EF265" s="120"/>
      <c r="EG265" s="120"/>
      <c r="EH265" s="120"/>
      <c r="EI265" s="120"/>
      <c r="EJ265" s="120"/>
      <c r="EK265" s="120"/>
      <c r="EL265" s="120"/>
      <c r="EM265" s="120"/>
      <c r="EN265" s="120"/>
      <c r="EO265" s="120"/>
      <c r="EP265" s="120"/>
      <c r="EQ265" s="120"/>
      <c r="ER265" s="120"/>
      <c r="ES265" s="120"/>
      <c r="ET265" s="120"/>
      <c r="EU265" s="120"/>
      <c r="EV265" s="120"/>
      <c r="EW265" s="120"/>
      <c r="EX265" s="120"/>
      <c r="EY265" s="120"/>
      <c r="EZ265" s="120"/>
      <c r="FA265" s="120"/>
      <c r="FB265" s="120"/>
      <c r="FC265" s="120"/>
      <c r="FD265" s="120"/>
      <c r="FE265" s="120"/>
      <c r="FF265" s="120"/>
      <c r="FG265" s="120"/>
      <c r="FH265" s="120"/>
      <c r="FI265" s="120"/>
      <c r="FJ265" s="120"/>
      <c r="FK265" s="120"/>
      <c r="FL265" s="120"/>
      <c r="FM265" s="120"/>
      <c r="FN265" s="120"/>
      <c r="FO265" s="120"/>
      <c r="FP265" s="120"/>
      <c r="FQ265" s="120"/>
      <c r="FR265" s="120"/>
      <c r="FS265" s="120"/>
      <c r="FT265" s="120"/>
      <c r="FU265" s="120"/>
      <c r="FV265" s="120"/>
      <c r="FW265" s="120"/>
      <c r="FX265" s="120"/>
      <c r="FY265" s="120"/>
      <c r="FZ265" s="120"/>
      <c r="GA265" s="120"/>
      <c r="GB265" s="120"/>
      <c r="GC265" s="120"/>
      <c r="GD265" s="120"/>
      <c r="GE265" s="120"/>
      <c r="GF265" s="120"/>
      <c r="GG265" s="120"/>
      <c r="GH265" s="120"/>
      <c r="GI265" s="120"/>
      <c r="GJ265" s="120"/>
      <c r="GK265" s="120"/>
    </row>
    <row r="266" spans="1:193" s="121" customFormat="1" ht="22.5">
      <c r="A266" s="60" t="s">
        <v>259</v>
      </c>
      <c r="B266" s="60" t="s">
        <v>277</v>
      </c>
      <c r="C266" s="60"/>
      <c r="D266" s="61" t="s">
        <v>278</v>
      </c>
      <c r="E266" s="62">
        <v>1022</v>
      </c>
      <c r="F266" s="62">
        <v>0.4</v>
      </c>
      <c r="G266" s="62">
        <v>1022.4</v>
      </c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  <c r="BV266" s="120"/>
      <c r="BW266" s="120"/>
      <c r="BX266" s="120"/>
      <c r="BY266" s="120"/>
      <c r="BZ266" s="120"/>
      <c r="CA266" s="120"/>
      <c r="CB266" s="120"/>
      <c r="CC266" s="120"/>
      <c r="CD266" s="120"/>
      <c r="CE266" s="120"/>
      <c r="CF266" s="120"/>
      <c r="CG266" s="120"/>
      <c r="CH266" s="120"/>
      <c r="CI266" s="120"/>
      <c r="CJ266" s="120"/>
      <c r="CK266" s="120"/>
      <c r="CL266" s="120"/>
      <c r="CM266" s="120"/>
      <c r="CN266" s="120"/>
      <c r="CO266" s="120"/>
      <c r="CP266" s="120"/>
      <c r="CQ266" s="120"/>
      <c r="CR266" s="120"/>
      <c r="CS266" s="120"/>
      <c r="CT266" s="120"/>
      <c r="CU266" s="120"/>
      <c r="CV266" s="120"/>
      <c r="CW266" s="120"/>
      <c r="CX266" s="120"/>
      <c r="CY266" s="120"/>
      <c r="CZ266" s="120"/>
      <c r="DA266" s="120"/>
      <c r="DB266" s="120"/>
      <c r="DC266" s="120"/>
      <c r="DD266" s="120"/>
      <c r="DE266" s="120"/>
      <c r="DF266" s="120"/>
      <c r="DG266" s="120"/>
      <c r="DH266" s="120"/>
      <c r="DI266" s="120"/>
      <c r="DJ266" s="120"/>
      <c r="DK266" s="120"/>
      <c r="DL266" s="120"/>
      <c r="DM266" s="120"/>
      <c r="DN266" s="120"/>
      <c r="DO266" s="120"/>
      <c r="DP266" s="120"/>
      <c r="DQ266" s="120"/>
      <c r="DR266" s="120"/>
      <c r="DS266" s="120"/>
      <c r="DT266" s="120"/>
      <c r="DU266" s="120"/>
      <c r="DV266" s="120"/>
      <c r="DW266" s="120"/>
      <c r="DX266" s="120"/>
      <c r="DY266" s="120"/>
      <c r="DZ266" s="120"/>
      <c r="EA266" s="120"/>
      <c r="EB266" s="120"/>
      <c r="EC266" s="120"/>
      <c r="ED266" s="120"/>
      <c r="EE266" s="120"/>
      <c r="EF266" s="120"/>
      <c r="EG266" s="120"/>
      <c r="EH266" s="120"/>
      <c r="EI266" s="120"/>
      <c r="EJ266" s="120"/>
      <c r="EK266" s="120"/>
      <c r="EL266" s="120"/>
      <c r="EM266" s="120"/>
      <c r="EN266" s="120"/>
      <c r="EO266" s="120"/>
      <c r="EP266" s="120"/>
      <c r="EQ266" s="120"/>
      <c r="ER266" s="120"/>
      <c r="ES266" s="120"/>
      <c r="ET266" s="120"/>
      <c r="EU266" s="120"/>
      <c r="EV266" s="120"/>
      <c r="EW266" s="120"/>
      <c r="EX266" s="120"/>
      <c r="EY266" s="120"/>
      <c r="EZ266" s="120"/>
      <c r="FA266" s="120"/>
      <c r="FB266" s="120"/>
      <c r="FC266" s="120"/>
      <c r="FD266" s="120"/>
      <c r="FE266" s="120"/>
      <c r="FF266" s="120"/>
      <c r="FG266" s="120"/>
      <c r="FH266" s="120"/>
      <c r="FI266" s="120"/>
      <c r="FJ266" s="120"/>
      <c r="FK266" s="120"/>
      <c r="FL266" s="120"/>
      <c r="FM266" s="120"/>
      <c r="FN266" s="120"/>
      <c r="FO266" s="120"/>
      <c r="FP266" s="120"/>
      <c r="FQ266" s="120"/>
      <c r="FR266" s="120"/>
      <c r="FS266" s="120"/>
      <c r="FT266" s="120"/>
      <c r="FU266" s="120"/>
      <c r="FV266" s="120"/>
      <c r="FW266" s="120"/>
      <c r="FX266" s="120"/>
      <c r="FY266" s="120"/>
      <c r="FZ266" s="120"/>
      <c r="GA266" s="120"/>
      <c r="GB266" s="120"/>
      <c r="GC266" s="120"/>
      <c r="GD266" s="120"/>
      <c r="GE266" s="120"/>
      <c r="GF266" s="120"/>
      <c r="GG266" s="120"/>
      <c r="GH266" s="120"/>
      <c r="GI266" s="120"/>
      <c r="GJ266" s="120"/>
      <c r="GK266" s="120"/>
    </row>
    <row r="267" spans="1:193" s="121" customFormat="1" ht="11.25">
      <c r="A267" s="63" t="s">
        <v>259</v>
      </c>
      <c r="B267" s="63" t="s">
        <v>277</v>
      </c>
      <c r="C267" s="63" t="s">
        <v>172</v>
      </c>
      <c r="D267" s="64" t="s">
        <v>173</v>
      </c>
      <c r="E267" s="65">
        <v>1022</v>
      </c>
      <c r="F267" s="65">
        <v>0.4</v>
      </c>
      <c r="G267" s="65">
        <v>1022.4</v>
      </c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  <c r="DC267" s="120"/>
      <c r="DD267" s="120"/>
      <c r="DE267" s="120"/>
      <c r="DF267" s="120"/>
      <c r="DG267" s="120"/>
      <c r="DH267" s="120"/>
      <c r="DI267" s="120"/>
      <c r="DJ267" s="120"/>
      <c r="DK267" s="120"/>
      <c r="DL267" s="120"/>
      <c r="DM267" s="120"/>
      <c r="DN267" s="120"/>
      <c r="DO267" s="120"/>
      <c r="DP267" s="120"/>
      <c r="DQ267" s="120"/>
      <c r="DR267" s="120"/>
      <c r="DS267" s="120"/>
      <c r="DT267" s="120"/>
      <c r="DU267" s="120"/>
      <c r="DV267" s="120"/>
      <c r="DW267" s="120"/>
      <c r="DX267" s="120"/>
      <c r="DY267" s="120"/>
      <c r="DZ267" s="120"/>
      <c r="EA267" s="120"/>
      <c r="EB267" s="120"/>
      <c r="EC267" s="120"/>
      <c r="ED267" s="120"/>
      <c r="EE267" s="120"/>
      <c r="EF267" s="120"/>
      <c r="EG267" s="120"/>
      <c r="EH267" s="120"/>
      <c r="EI267" s="120"/>
      <c r="EJ267" s="120"/>
      <c r="EK267" s="120"/>
      <c r="EL267" s="120"/>
      <c r="EM267" s="120"/>
      <c r="EN267" s="120"/>
      <c r="EO267" s="120"/>
      <c r="EP267" s="120"/>
      <c r="EQ267" s="120"/>
      <c r="ER267" s="120"/>
      <c r="ES267" s="120"/>
      <c r="ET267" s="120"/>
      <c r="EU267" s="120"/>
      <c r="EV267" s="120"/>
      <c r="EW267" s="120"/>
      <c r="EX267" s="120"/>
      <c r="EY267" s="120"/>
      <c r="EZ267" s="120"/>
      <c r="FA267" s="120"/>
      <c r="FB267" s="120"/>
      <c r="FC267" s="120"/>
      <c r="FD267" s="120"/>
      <c r="FE267" s="120"/>
      <c r="FF267" s="120"/>
      <c r="FG267" s="120"/>
      <c r="FH267" s="120"/>
      <c r="FI267" s="120"/>
      <c r="FJ267" s="120"/>
      <c r="FK267" s="120"/>
      <c r="FL267" s="120"/>
      <c r="FM267" s="120"/>
      <c r="FN267" s="120"/>
      <c r="FO267" s="120"/>
      <c r="FP267" s="120"/>
      <c r="FQ267" s="120"/>
      <c r="FR267" s="120"/>
      <c r="FS267" s="120"/>
      <c r="FT267" s="120"/>
      <c r="FU267" s="120"/>
      <c r="FV267" s="120"/>
      <c r="FW267" s="120"/>
      <c r="FX267" s="120"/>
      <c r="FY267" s="120"/>
      <c r="FZ267" s="120"/>
      <c r="GA267" s="120"/>
      <c r="GB267" s="120"/>
      <c r="GC267" s="120"/>
      <c r="GD267" s="120"/>
      <c r="GE267" s="120"/>
      <c r="GF267" s="120"/>
      <c r="GG267" s="120"/>
      <c r="GH267" s="120"/>
      <c r="GI267" s="120"/>
      <c r="GJ267" s="120"/>
      <c r="GK267" s="120"/>
    </row>
    <row r="268" spans="1:193" s="121" customFormat="1" ht="11.25">
      <c r="A268" s="63" t="s">
        <v>259</v>
      </c>
      <c r="B268" s="63" t="s">
        <v>277</v>
      </c>
      <c r="C268" s="63" t="s">
        <v>174</v>
      </c>
      <c r="D268" s="64" t="s">
        <v>276</v>
      </c>
      <c r="E268" s="68">
        <v>1022</v>
      </c>
      <c r="F268" s="68">
        <v>0.4</v>
      </c>
      <c r="G268" s="68">
        <v>1022.4</v>
      </c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0"/>
      <c r="CH268" s="120"/>
      <c r="CI268" s="120"/>
      <c r="CJ268" s="120"/>
      <c r="CK268" s="120"/>
      <c r="CL268" s="120"/>
      <c r="CM268" s="120"/>
      <c r="CN268" s="120"/>
      <c r="CO268" s="120"/>
      <c r="CP268" s="120"/>
      <c r="CQ268" s="120"/>
      <c r="CR268" s="120"/>
      <c r="CS268" s="120"/>
      <c r="CT268" s="120"/>
      <c r="CU268" s="120"/>
      <c r="CV268" s="120"/>
      <c r="CW268" s="120"/>
      <c r="CX268" s="120"/>
      <c r="CY268" s="120"/>
      <c r="CZ268" s="120"/>
      <c r="DA268" s="120"/>
      <c r="DB268" s="120"/>
      <c r="DC268" s="120"/>
      <c r="DD268" s="120"/>
      <c r="DE268" s="120"/>
      <c r="DF268" s="120"/>
      <c r="DG268" s="120"/>
      <c r="DH268" s="120"/>
      <c r="DI268" s="120"/>
      <c r="DJ268" s="120"/>
      <c r="DK268" s="120"/>
      <c r="DL268" s="120"/>
      <c r="DM268" s="120"/>
      <c r="DN268" s="120"/>
      <c r="DO268" s="120"/>
      <c r="DP268" s="120"/>
      <c r="DQ268" s="120"/>
      <c r="DR268" s="120"/>
      <c r="DS268" s="120"/>
      <c r="DT268" s="120"/>
      <c r="DU268" s="120"/>
      <c r="DV268" s="120"/>
      <c r="DW268" s="120"/>
      <c r="DX268" s="120"/>
      <c r="DY268" s="120"/>
      <c r="DZ268" s="120"/>
      <c r="EA268" s="120"/>
      <c r="EB268" s="120"/>
      <c r="EC268" s="120"/>
      <c r="ED268" s="120"/>
      <c r="EE268" s="120"/>
      <c r="EF268" s="120"/>
      <c r="EG268" s="120"/>
      <c r="EH268" s="120"/>
      <c r="EI268" s="120"/>
      <c r="EJ268" s="120"/>
      <c r="EK268" s="120"/>
      <c r="EL268" s="120"/>
      <c r="EM268" s="120"/>
      <c r="EN268" s="120"/>
      <c r="EO268" s="120"/>
      <c r="EP268" s="120"/>
      <c r="EQ268" s="120"/>
      <c r="ER268" s="120"/>
      <c r="ES268" s="120"/>
      <c r="ET268" s="120"/>
      <c r="EU268" s="120"/>
      <c r="EV268" s="120"/>
      <c r="EW268" s="120"/>
      <c r="EX268" s="120"/>
      <c r="EY268" s="120"/>
      <c r="EZ268" s="120"/>
      <c r="FA268" s="120"/>
      <c r="FB268" s="120"/>
      <c r="FC268" s="120"/>
      <c r="FD268" s="120"/>
      <c r="FE268" s="120"/>
      <c r="FF268" s="120"/>
      <c r="FG268" s="120"/>
      <c r="FH268" s="120"/>
      <c r="FI268" s="120"/>
      <c r="FJ268" s="120"/>
      <c r="FK268" s="120"/>
      <c r="FL268" s="120"/>
      <c r="FM268" s="120"/>
      <c r="FN268" s="120"/>
      <c r="FO268" s="120"/>
      <c r="FP268" s="120"/>
      <c r="FQ268" s="120"/>
      <c r="FR268" s="120"/>
      <c r="FS268" s="120"/>
      <c r="FT268" s="120"/>
      <c r="FU268" s="120"/>
      <c r="FV268" s="120"/>
      <c r="FW268" s="120"/>
      <c r="FX268" s="120"/>
      <c r="FY268" s="120"/>
      <c r="FZ268" s="120"/>
      <c r="GA268" s="120"/>
      <c r="GB268" s="120"/>
      <c r="GC268" s="120"/>
      <c r="GD268" s="120"/>
      <c r="GE268" s="120"/>
      <c r="GF268" s="120"/>
      <c r="GG268" s="120"/>
      <c r="GH268" s="120"/>
      <c r="GI268" s="120"/>
      <c r="GJ268" s="120"/>
      <c r="GK268" s="120"/>
    </row>
    <row r="269" spans="1:193" s="121" customFormat="1" ht="11.25">
      <c r="A269" s="60" t="s">
        <v>259</v>
      </c>
      <c r="B269" s="60" t="s">
        <v>279</v>
      </c>
      <c r="C269" s="60"/>
      <c r="D269" s="61" t="s">
        <v>280</v>
      </c>
      <c r="E269" s="62">
        <v>3570</v>
      </c>
      <c r="F269" s="62">
        <v>0</v>
      </c>
      <c r="G269" s="62">
        <v>3570</v>
      </c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0"/>
      <c r="CH269" s="120"/>
      <c r="CI269" s="120"/>
      <c r="CJ269" s="120"/>
      <c r="CK269" s="120"/>
      <c r="CL269" s="120"/>
      <c r="CM269" s="120"/>
      <c r="CN269" s="120"/>
      <c r="CO269" s="120"/>
      <c r="CP269" s="120"/>
      <c r="CQ269" s="120"/>
      <c r="CR269" s="120"/>
      <c r="CS269" s="120"/>
      <c r="CT269" s="120"/>
      <c r="CU269" s="120"/>
      <c r="CV269" s="120"/>
      <c r="CW269" s="120"/>
      <c r="CX269" s="120"/>
      <c r="CY269" s="120"/>
      <c r="CZ269" s="120"/>
      <c r="DA269" s="120"/>
      <c r="DB269" s="120"/>
      <c r="DC269" s="120"/>
      <c r="DD269" s="120"/>
      <c r="DE269" s="120"/>
      <c r="DF269" s="120"/>
      <c r="DG269" s="120"/>
      <c r="DH269" s="120"/>
      <c r="DI269" s="120"/>
      <c r="DJ269" s="120"/>
      <c r="DK269" s="120"/>
      <c r="DL269" s="120"/>
      <c r="DM269" s="120"/>
      <c r="DN269" s="120"/>
      <c r="DO269" s="120"/>
      <c r="DP269" s="120"/>
      <c r="DQ269" s="120"/>
      <c r="DR269" s="120"/>
      <c r="DS269" s="120"/>
      <c r="DT269" s="120"/>
      <c r="DU269" s="120"/>
      <c r="DV269" s="120"/>
      <c r="DW269" s="120"/>
      <c r="DX269" s="120"/>
      <c r="DY269" s="120"/>
      <c r="DZ269" s="120"/>
      <c r="EA269" s="120"/>
      <c r="EB269" s="120"/>
      <c r="EC269" s="120"/>
      <c r="ED269" s="120"/>
      <c r="EE269" s="120"/>
      <c r="EF269" s="120"/>
      <c r="EG269" s="120"/>
      <c r="EH269" s="120"/>
      <c r="EI269" s="120"/>
      <c r="EJ269" s="120"/>
      <c r="EK269" s="120"/>
      <c r="EL269" s="120"/>
      <c r="EM269" s="120"/>
      <c r="EN269" s="120"/>
      <c r="EO269" s="120"/>
      <c r="EP269" s="120"/>
      <c r="EQ269" s="120"/>
      <c r="ER269" s="120"/>
      <c r="ES269" s="120"/>
      <c r="ET269" s="120"/>
      <c r="EU269" s="120"/>
      <c r="EV269" s="120"/>
      <c r="EW269" s="120"/>
      <c r="EX269" s="120"/>
      <c r="EY269" s="120"/>
      <c r="EZ269" s="120"/>
      <c r="FA269" s="120"/>
      <c r="FB269" s="120"/>
      <c r="FC269" s="120"/>
      <c r="FD269" s="120"/>
      <c r="FE269" s="120"/>
      <c r="FF269" s="120"/>
      <c r="FG269" s="120"/>
      <c r="FH269" s="120"/>
      <c r="FI269" s="120"/>
      <c r="FJ269" s="120"/>
      <c r="FK269" s="120"/>
      <c r="FL269" s="120"/>
      <c r="FM269" s="120"/>
      <c r="FN269" s="120"/>
      <c r="FO269" s="120"/>
      <c r="FP269" s="120"/>
      <c r="FQ269" s="120"/>
      <c r="FR269" s="120"/>
      <c r="FS269" s="120"/>
      <c r="FT269" s="120"/>
      <c r="FU269" s="120"/>
      <c r="FV269" s="120"/>
      <c r="FW269" s="120"/>
      <c r="FX269" s="120"/>
      <c r="FY269" s="120"/>
      <c r="FZ269" s="120"/>
      <c r="GA269" s="120"/>
      <c r="GB269" s="120"/>
      <c r="GC269" s="120"/>
      <c r="GD269" s="120"/>
      <c r="GE269" s="120"/>
      <c r="GF269" s="120"/>
      <c r="GG269" s="120"/>
      <c r="GH269" s="120"/>
      <c r="GI269" s="120"/>
      <c r="GJ269" s="120"/>
      <c r="GK269" s="120"/>
    </row>
    <row r="270" spans="1:193" s="121" customFormat="1" ht="13.5" customHeight="1">
      <c r="A270" s="63" t="s">
        <v>281</v>
      </c>
      <c r="B270" s="63" t="s">
        <v>279</v>
      </c>
      <c r="C270" s="63" t="s">
        <v>172</v>
      </c>
      <c r="D270" s="64" t="s">
        <v>173</v>
      </c>
      <c r="E270" s="65">
        <v>3570</v>
      </c>
      <c r="F270" s="65">
        <v>0</v>
      </c>
      <c r="G270" s="65">
        <v>3570</v>
      </c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  <c r="DC270" s="120"/>
      <c r="DD270" s="120"/>
      <c r="DE270" s="120"/>
      <c r="DF270" s="120"/>
      <c r="DG270" s="120"/>
      <c r="DH270" s="120"/>
      <c r="DI270" s="120"/>
      <c r="DJ270" s="120"/>
      <c r="DK270" s="120"/>
      <c r="DL270" s="120"/>
      <c r="DM270" s="120"/>
      <c r="DN270" s="120"/>
      <c r="DO270" s="120"/>
      <c r="DP270" s="120"/>
      <c r="DQ270" s="120"/>
      <c r="DR270" s="120"/>
      <c r="DS270" s="120"/>
      <c r="DT270" s="120"/>
      <c r="DU270" s="120"/>
      <c r="DV270" s="120"/>
      <c r="DW270" s="120"/>
      <c r="DX270" s="120"/>
      <c r="DY270" s="120"/>
      <c r="DZ270" s="120"/>
      <c r="EA270" s="120"/>
      <c r="EB270" s="120"/>
      <c r="EC270" s="120"/>
      <c r="ED270" s="120"/>
      <c r="EE270" s="120"/>
      <c r="EF270" s="120"/>
      <c r="EG270" s="120"/>
      <c r="EH270" s="120"/>
      <c r="EI270" s="120"/>
      <c r="EJ270" s="120"/>
      <c r="EK270" s="120"/>
      <c r="EL270" s="120"/>
      <c r="EM270" s="120"/>
      <c r="EN270" s="120"/>
      <c r="EO270" s="120"/>
      <c r="EP270" s="120"/>
      <c r="EQ270" s="120"/>
      <c r="ER270" s="120"/>
      <c r="ES270" s="120"/>
      <c r="ET270" s="120"/>
      <c r="EU270" s="120"/>
      <c r="EV270" s="120"/>
      <c r="EW270" s="120"/>
      <c r="EX270" s="120"/>
      <c r="EY270" s="120"/>
      <c r="EZ270" s="120"/>
      <c r="FA270" s="120"/>
      <c r="FB270" s="120"/>
      <c r="FC270" s="120"/>
      <c r="FD270" s="120"/>
      <c r="FE270" s="120"/>
      <c r="FF270" s="120"/>
      <c r="FG270" s="120"/>
      <c r="FH270" s="120"/>
      <c r="FI270" s="120"/>
      <c r="FJ270" s="120"/>
      <c r="FK270" s="120"/>
      <c r="FL270" s="120"/>
      <c r="FM270" s="120"/>
      <c r="FN270" s="120"/>
      <c r="FO270" s="120"/>
      <c r="FP270" s="120"/>
      <c r="FQ270" s="120"/>
      <c r="FR270" s="120"/>
      <c r="FS270" s="120"/>
      <c r="FT270" s="120"/>
      <c r="FU270" s="120"/>
      <c r="FV270" s="120"/>
      <c r="FW270" s="120"/>
      <c r="FX270" s="120"/>
      <c r="FY270" s="120"/>
      <c r="FZ270" s="120"/>
      <c r="GA270" s="120"/>
      <c r="GB270" s="120"/>
      <c r="GC270" s="120"/>
      <c r="GD270" s="120"/>
      <c r="GE270" s="120"/>
      <c r="GF270" s="120"/>
      <c r="GG270" s="120"/>
      <c r="GH270" s="120"/>
      <c r="GI270" s="120"/>
      <c r="GJ270" s="120"/>
      <c r="GK270" s="120"/>
    </row>
    <row r="271" spans="1:193" s="121" customFormat="1" ht="11.25">
      <c r="A271" s="63" t="s">
        <v>259</v>
      </c>
      <c r="B271" s="63" t="s">
        <v>279</v>
      </c>
      <c r="C271" s="63" t="s">
        <v>174</v>
      </c>
      <c r="D271" s="64" t="s">
        <v>276</v>
      </c>
      <c r="E271" s="68">
        <v>3570</v>
      </c>
      <c r="F271" s="68"/>
      <c r="G271" s="68">
        <v>3570</v>
      </c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20"/>
      <c r="CQ271" s="120"/>
      <c r="CR271" s="120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  <c r="DC271" s="120"/>
      <c r="DD271" s="120"/>
      <c r="DE271" s="120"/>
      <c r="DF271" s="120"/>
      <c r="DG271" s="120"/>
      <c r="DH271" s="120"/>
      <c r="DI271" s="120"/>
      <c r="DJ271" s="120"/>
      <c r="DK271" s="120"/>
      <c r="DL271" s="120"/>
      <c r="DM271" s="120"/>
      <c r="DN271" s="120"/>
      <c r="DO271" s="120"/>
      <c r="DP271" s="120"/>
      <c r="DQ271" s="120"/>
      <c r="DR271" s="120"/>
      <c r="DS271" s="120"/>
      <c r="DT271" s="120"/>
      <c r="DU271" s="120"/>
      <c r="DV271" s="120"/>
      <c r="DW271" s="120"/>
      <c r="DX271" s="120"/>
      <c r="DY271" s="120"/>
      <c r="DZ271" s="120"/>
      <c r="EA271" s="120"/>
      <c r="EB271" s="120"/>
      <c r="EC271" s="120"/>
      <c r="ED271" s="120"/>
      <c r="EE271" s="120"/>
      <c r="EF271" s="120"/>
      <c r="EG271" s="120"/>
      <c r="EH271" s="120"/>
      <c r="EI271" s="120"/>
      <c r="EJ271" s="120"/>
      <c r="EK271" s="120"/>
      <c r="EL271" s="120"/>
      <c r="EM271" s="120"/>
      <c r="EN271" s="120"/>
      <c r="EO271" s="120"/>
      <c r="EP271" s="120"/>
      <c r="EQ271" s="120"/>
      <c r="ER271" s="120"/>
      <c r="ES271" s="120"/>
      <c r="ET271" s="120"/>
      <c r="EU271" s="120"/>
      <c r="EV271" s="120"/>
      <c r="EW271" s="120"/>
      <c r="EX271" s="120"/>
      <c r="EY271" s="120"/>
      <c r="EZ271" s="120"/>
      <c r="FA271" s="120"/>
      <c r="FB271" s="120"/>
      <c r="FC271" s="120"/>
      <c r="FD271" s="120"/>
      <c r="FE271" s="120"/>
      <c r="FF271" s="120"/>
      <c r="FG271" s="120"/>
      <c r="FH271" s="120"/>
      <c r="FI271" s="120"/>
      <c r="FJ271" s="120"/>
      <c r="FK271" s="120"/>
      <c r="FL271" s="120"/>
      <c r="FM271" s="120"/>
      <c r="FN271" s="120"/>
      <c r="FO271" s="120"/>
      <c r="FP271" s="120"/>
      <c r="FQ271" s="120"/>
      <c r="FR271" s="120"/>
      <c r="FS271" s="120"/>
      <c r="FT271" s="120"/>
      <c r="FU271" s="120"/>
      <c r="FV271" s="120"/>
      <c r="FW271" s="120"/>
      <c r="FX271" s="120"/>
      <c r="FY271" s="120"/>
      <c r="FZ271" s="120"/>
      <c r="GA271" s="120"/>
      <c r="GB271" s="120"/>
      <c r="GC271" s="120"/>
      <c r="GD271" s="120"/>
      <c r="GE271" s="120"/>
      <c r="GF271" s="120"/>
      <c r="GG271" s="120"/>
      <c r="GH271" s="120"/>
      <c r="GI271" s="120"/>
      <c r="GJ271" s="120"/>
      <c r="GK271" s="120"/>
    </row>
    <row r="272" spans="1:193" s="121" customFormat="1" ht="18" customHeight="1">
      <c r="A272" s="60" t="s">
        <v>259</v>
      </c>
      <c r="B272" s="60" t="s">
        <v>282</v>
      </c>
      <c r="C272" s="60"/>
      <c r="D272" s="61" t="s">
        <v>283</v>
      </c>
      <c r="E272" s="62">
        <v>720.4</v>
      </c>
      <c r="F272" s="62">
        <v>0</v>
      </c>
      <c r="G272" s="62">
        <v>720.4</v>
      </c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20"/>
      <c r="CQ272" s="120"/>
      <c r="CR272" s="120"/>
      <c r="CS272" s="120"/>
      <c r="CT272" s="120"/>
      <c r="CU272" s="120"/>
      <c r="CV272" s="120"/>
      <c r="CW272" s="120"/>
      <c r="CX272" s="120"/>
      <c r="CY272" s="120"/>
      <c r="CZ272" s="120"/>
      <c r="DA272" s="120"/>
      <c r="DB272" s="120"/>
      <c r="DC272" s="120"/>
      <c r="DD272" s="120"/>
      <c r="DE272" s="120"/>
      <c r="DF272" s="120"/>
      <c r="DG272" s="120"/>
      <c r="DH272" s="120"/>
      <c r="DI272" s="120"/>
      <c r="DJ272" s="120"/>
      <c r="DK272" s="120"/>
      <c r="DL272" s="120"/>
      <c r="DM272" s="120"/>
      <c r="DN272" s="120"/>
      <c r="DO272" s="120"/>
      <c r="DP272" s="120"/>
      <c r="DQ272" s="120"/>
      <c r="DR272" s="120"/>
      <c r="DS272" s="120"/>
      <c r="DT272" s="120"/>
      <c r="DU272" s="120"/>
      <c r="DV272" s="120"/>
      <c r="DW272" s="120"/>
      <c r="DX272" s="120"/>
      <c r="DY272" s="120"/>
      <c r="DZ272" s="120"/>
      <c r="EA272" s="120"/>
      <c r="EB272" s="120"/>
      <c r="EC272" s="120"/>
      <c r="ED272" s="120"/>
      <c r="EE272" s="120"/>
      <c r="EF272" s="120"/>
      <c r="EG272" s="120"/>
      <c r="EH272" s="120"/>
      <c r="EI272" s="120"/>
      <c r="EJ272" s="120"/>
      <c r="EK272" s="120"/>
      <c r="EL272" s="120"/>
      <c r="EM272" s="120"/>
      <c r="EN272" s="120"/>
      <c r="EO272" s="120"/>
      <c r="EP272" s="120"/>
      <c r="EQ272" s="120"/>
      <c r="ER272" s="120"/>
      <c r="ES272" s="120"/>
      <c r="ET272" s="120"/>
      <c r="EU272" s="120"/>
      <c r="EV272" s="120"/>
      <c r="EW272" s="120"/>
      <c r="EX272" s="120"/>
      <c r="EY272" s="120"/>
      <c r="EZ272" s="120"/>
      <c r="FA272" s="120"/>
      <c r="FB272" s="120"/>
      <c r="FC272" s="120"/>
      <c r="FD272" s="120"/>
      <c r="FE272" s="120"/>
      <c r="FF272" s="120"/>
      <c r="FG272" s="120"/>
      <c r="FH272" s="120"/>
      <c r="FI272" s="120"/>
      <c r="FJ272" s="120"/>
      <c r="FK272" s="120"/>
      <c r="FL272" s="120"/>
      <c r="FM272" s="120"/>
      <c r="FN272" s="120"/>
      <c r="FO272" s="120"/>
      <c r="FP272" s="120"/>
      <c r="FQ272" s="120"/>
      <c r="FR272" s="120"/>
      <c r="FS272" s="120"/>
      <c r="FT272" s="120"/>
      <c r="FU272" s="120"/>
      <c r="FV272" s="120"/>
      <c r="FW272" s="120"/>
      <c r="FX272" s="120"/>
      <c r="FY272" s="120"/>
      <c r="FZ272" s="120"/>
      <c r="GA272" s="120"/>
      <c r="GB272" s="120"/>
      <c r="GC272" s="120"/>
      <c r="GD272" s="120"/>
      <c r="GE272" s="120"/>
      <c r="GF272" s="120"/>
      <c r="GG272" s="120"/>
      <c r="GH272" s="120"/>
      <c r="GI272" s="120"/>
      <c r="GJ272" s="120"/>
      <c r="GK272" s="120"/>
    </row>
    <row r="273" spans="1:193" s="121" customFormat="1" ht="24.75" customHeight="1">
      <c r="A273" s="63" t="s">
        <v>281</v>
      </c>
      <c r="B273" s="63" t="s">
        <v>282</v>
      </c>
      <c r="C273" s="63" t="s">
        <v>172</v>
      </c>
      <c r="D273" s="64" t="s">
        <v>173</v>
      </c>
      <c r="E273" s="65">
        <v>720.4</v>
      </c>
      <c r="F273" s="65">
        <v>0</v>
      </c>
      <c r="G273" s="65">
        <v>720.4</v>
      </c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0"/>
      <c r="CH273" s="120"/>
      <c r="CI273" s="120"/>
      <c r="CJ273" s="120"/>
      <c r="CK273" s="120"/>
      <c r="CL273" s="120"/>
      <c r="CM273" s="120"/>
      <c r="CN273" s="120"/>
      <c r="CO273" s="120"/>
      <c r="CP273" s="120"/>
      <c r="CQ273" s="120"/>
      <c r="CR273" s="120"/>
      <c r="CS273" s="120"/>
      <c r="CT273" s="120"/>
      <c r="CU273" s="120"/>
      <c r="CV273" s="120"/>
      <c r="CW273" s="120"/>
      <c r="CX273" s="120"/>
      <c r="CY273" s="120"/>
      <c r="CZ273" s="120"/>
      <c r="DA273" s="120"/>
      <c r="DB273" s="120"/>
      <c r="DC273" s="120"/>
      <c r="DD273" s="120"/>
      <c r="DE273" s="120"/>
      <c r="DF273" s="120"/>
      <c r="DG273" s="120"/>
      <c r="DH273" s="120"/>
      <c r="DI273" s="120"/>
      <c r="DJ273" s="120"/>
      <c r="DK273" s="120"/>
      <c r="DL273" s="120"/>
      <c r="DM273" s="120"/>
      <c r="DN273" s="120"/>
      <c r="DO273" s="120"/>
      <c r="DP273" s="120"/>
      <c r="DQ273" s="120"/>
      <c r="DR273" s="120"/>
      <c r="DS273" s="120"/>
      <c r="DT273" s="120"/>
      <c r="DU273" s="120"/>
      <c r="DV273" s="120"/>
      <c r="DW273" s="120"/>
      <c r="DX273" s="120"/>
      <c r="DY273" s="120"/>
      <c r="DZ273" s="120"/>
      <c r="EA273" s="120"/>
      <c r="EB273" s="120"/>
      <c r="EC273" s="120"/>
      <c r="ED273" s="120"/>
      <c r="EE273" s="120"/>
      <c r="EF273" s="120"/>
      <c r="EG273" s="120"/>
      <c r="EH273" s="120"/>
      <c r="EI273" s="120"/>
      <c r="EJ273" s="120"/>
      <c r="EK273" s="120"/>
      <c r="EL273" s="120"/>
      <c r="EM273" s="120"/>
      <c r="EN273" s="120"/>
      <c r="EO273" s="120"/>
      <c r="EP273" s="120"/>
      <c r="EQ273" s="120"/>
      <c r="ER273" s="120"/>
      <c r="ES273" s="120"/>
      <c r="ET273" s="120"/>
      <c r="EU273" s="120"/>
      <c r="EV273" s="120"/>
      <c r="EW273" s="120"/>
      <c r="EX273" s="120"/>
      <c r="EY273" s="120"/>
      <c r="EZ273" s="120"/>
      <c r="FA273" s="120"/>
      <c r="FB273" s="120"/>
      <c r="FC273" s="120"/>
      <c r="FD273" s="120"/>
      <c r="FE273" s="120"/>
      <c r="FF273" s="120"/>
      <c r="FG273" s="120"/>
      <c r="FH273" s="120"/>
      <c r="FI273" s="120"/>
      <c r="FJ273" s="120"/>
      <c r="FK273" s="120"/>
      <c r="FL273" s="120"/>
      <c r="FM273" s="120"/>
      <c r="FN273" s="120"/>
      <c r="FO273" s="120"/>
      <c r="FP273" s="120"/>
      <c r="FQ273" s="120"/>
      <c r="FR273" s="120"/>
      <c r="FS273" s="120"/>
      <c r="FT273" s="120"/>
      <c r="FU273" s="120"/>
      <c r="FV273" s="120"/>
      <c r="FW273" s="120"/>
      <c r="FX273" s="120"/>
      <c r="FY273" s="120"/>
      <c r="FZ273" s="120"/>
      <c r="GA273" s="120"/>
      <c r="GB273" s="120"/>
      <c r="GC273" s="120"/>
      <c r="GD273" s="120"/>
      <c r="GE273" s="120"/>
      <c r="GF273" s="120"/>
      <c r="GG273" s="120"/>
      <c r="GH273" s="120"/>
      <c r="GI273" s="120"/>
      <c r="GJ273" s="120"/>
      <c r="GK273" s="120"/>
    </row>
    <row r="274" spans="1:193" s="121" customFormat="1" ht="18" customHeight="1">
      <c r="A274" s="63" t="s">
        <v>259</v>
      </c>
      <c r="B274" s="63" t="s">
        <v>282</v>
      </c>
      <c r="C274" s="63" t="s">
        <v>174</v>
      </c>
      <c r="D274" s="64" t="s">
        <v>276</v>
      </c>
      <c r="E274" s="68">
        <v>720.4</v>
      </c>
      <c r="F274" s="68"/>
      <c r="G274" s="68">
        <v>720.4</v>
      </c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0"/>
      <c r="CH274" s="120"/>
      <c r="CI274" s="120"/>
      <c r="CJ274" s="120"/>
      <c r="CK274" s="120"/>
      <c r="CL274" s="120"/>
      <c r="CM274" s="120"/>
      <c r="CN274" s="120"/>
      <c r="CO274" s="120"/>
      <c r="CP274" s="120"/>
      <c r="CQ274" s="120"/>
      <c r="CR274" s="120"/>
      <c r="CS274" s="120"/>
      <c r="CT274" s="120"/>
      <c r="CU274" s="120"/>
      <c r="CV274" s="120"/>
      <c r="CW274" s="120"/>
      <c r="CX274" s="120"/>
      <c r="CY274" s="120"/>
      <c r="CZ274" s="120"/>
      <c r="DA274" s="120"/>
      <c r="DB274" s="120"/>
      <c r="DC274" s="120"/>
      <c r="DD274" s="120"/>
      <c r="DE274" s="120"/>
      <c r="DF274" s="120"/>
      <c r="DG274" s="120"/>
      <c r="DH274" s="120"/>
      <c r="DI274" s="120"/>
      <c r="DJ274" s="120"/>
      <c r="DK274" s="120"/>
      <c r="DL274" s="120"/>
      <c r="DM274" s="120"/>
      <c r="DN274" s="120"/>
      <c r="DO274" s="120"/>
      <c r="DP274" s="120"/>
      <c r="DQ274" s="120"/>
      <c r="DR274" s="120"/>
      <c r="DS274" s="120"/>
      <c r="DT274" s="120"/>
      <c r="DU274" s="120"/>
      <c r="DV274" s="120"/>
      <c r="DW274" s="120"/>
      <c r="DX274" s="120"/>
      <c r="DY274" s="120"/>
      <c r="DZ274" s="120"/>
      <c r="EA274" s="120"/>
      <c r="EB274" s="120"/>
      <c r="EC274" s="120"/>
      <c r="ED274" s="120"/>
      <c r="EE274" s="120"/>
      <c r="EF274" s="120"/>
      <c r="EG274" s="120"/>
      <c r="EH274" s="120"/>
      <c r="EI274" s="120"/>
      <c r="EJ274" s="120"/>
      <c r="EK274" s="120"/>
      <c r="EL274" s="120"/>
      <c r="EM274" s="120"/>
      <c r="EN274" s="120"/>
      <c r="EO274" s="120"/>
      <c r="EP274" s="120"/>
      <c r="EQ274" s="120"/>
      <c r="ER274" s="120"/>
      <c r="ES274" s="120"/>
      <c r="ET274" s="120"/>
      <c r="EU274" s="120"/>
      <c r="EV274" s="120"/>
      <c r="EW274" s="120"/>
      <c r="EX274" s="120"/>
      <c r="EY274" s="120"/>
      <c r="EZ274" s="120"/>
      <c r="FA274" s="120"/>
      <c r="FB274" s="120"/>
      <c r="FC274" s="120"/>
      <c r="FD274" s="120"/>
      <c r="FE274" s="120"/>
      <c r="FF274" s="120"/>
      <c r="FG274" s="120"/>
      <c r="FH274" s="120"/>
      <c r="FI274" s="120"/>
      <c r="FJ274" s="120"/>
      <c r="FK274" s="120"/>
      <c r="FL274" s="120"/>
      <c r="FM274" s="120"/>
      <c r="FN274" s="120"/>
      <c r="FO274" s="120"/>
      <c r="FP274" s="120"/>
      <c r="FQ274" s="120"/>
      <c r="FR274" s="120"/>
      <c r="FS274" s="120"/>
      <c r="FT274" s="120"/>
      <c r="FU274" s="120"/>
      <c r="FV274" s="120"/>
      <c r="FW274" s="120"/>
      <c r="FX274" s="120"/>
      <c r="FY274" s="120"/>
      <c r="FZ274" s="120"/>
      <c r="GA274" s="120"/>
      <c r="GB274" s="120"/>
      <c r="GC274" s="120"/>
      <c r="GD274" s="120"/>
      <c r="GE274" s="120"/>
      <c r="GF274" s="120"/>
      <c r="GG274" s="120"/>
      <c r="GH274" s="120"/>
      <c r="GI274" s="120"/>
      <c r="GJ274" s="120"/>
      <c r="GK274" s="120"/>
    </row>
    <row r="275" spans="1:193" s="119" customFormat="1" ht="10.5">
      <c r="A275" s="54" t="s">
        <v>284</v>
      </c>
      <c r="B275" s="54"/>
      <c r="C275" s="54"/>
      <c r="D275" s="115" t="s">
        <v>285</v>
      </c>
      <c r="E275" s="56">
        <v>2642.4</v>
      </c>
      <c r="F275" s="56">
        <v>0</v>
      </c>
      <c r="G275" s="56">
        <v>2642.4</v>
      </c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  <c r="BH275" s="118"/>
      <c r="BI275" s="118"/>
      <c r="BJ275" s="118"/>
      <c r="BK275" s="118"/>
      <c r="BL275" s="118"/>
      <c r="BM275" s="118"/>
      <c r="BN275" s="118"/>
      <c r="BO275" s="118"/>
      <c r="BP275" s="118"/>
      <c r="BQ275" s="118"/>
      <c r="BR275" s="118"/>
      <c r="BS275" s="118"/>
      <c r="BT275" s="118"/>
      <c r="BU275" s="118"/>
      <c r="BV275" s="118"/>
      <c r="BW275" s="118"/>
      <c r="BX275" s="118"/>
      <c r="BY275" s="118"/>
      <c r="BZ275" s="118"/>
      <c r="CA275" s="118"/>
      <c r="CB275" s="118"/>
      <c r="CC275" s="118"/>
      <c r="CD275" s="118"/>
      <c r="CE275" s="118"/>
      <c r="CF275" s="118"/>
      <c r="CG275" s="118"/>
      <c r="CH275" s="118"/>
      <c r="CI275" s="118"/>
      <c r="CJ275" s="118"/>
      <c r="CK275" s="118"/>
      <c r="CL275" s="118"/>
      <c r="CM275" s="118"/>
      <c r="CN275" s="118"/>
      <c r="CO275" s="118"/>
      <c r="CP275" s="118"/>
      <c r="CQ275" s="118"/>
      <c r="CR275" s="118"/>
      <c r="CS275" s="118"/>
      <c r="CT275" s="118"/>
      <c r="CU275" s="118"/>
      <c r="CV275" s="118"/>
      <c r="CW275" s="118"/>
      <c r="CX275" s="118"/>
      <c r="CY275" s="118"/>
      <c r="CZ275" s="118"/>
      <c r="DA275" s="118"/>
      <c r="DB275" s="118"/>
      <c r="DC275" s="118"/>
      <c r="DD275" s="118"/>
      <c r="DE275" s="118"/>
      <c r="DF275" s="118"/>
      <c r="DG275" s="118"/>
      <c r="DH275" s="118"/>
      <c r="DI275" s="118"/>
      <c r="DJ275" s="118"/>
      <c r="DK275" s="118"/>
      <c r="DL275" s="118"/>
      <c r="DM275" s="118"/>
      <c r="DN275" s="118"/>
      <c r="DO275" s="118"/>
      <c r="DP275" s="118"/>
      <c r="DQ275" s="118"/>
      <c r="DR275" s="118"/>
      <c r="DS275" s="118"/>
      <c r="DT275" s="118"/>
      <c r="DU275" s="118"/>
      <c r="DV275" s="118"/>
      <c r="DW275" s="118"/>
      <c r="DX275" s="118"/>
      <c r="DY275" s="118"/>
      <c r="DZ275" s="118"/>
      <c r="EA275" s="118"/>
      <c r="EB275" s="118"/>
      <c r="EC275" s="118"/>
      <c r="ED275" s="118"/>
      <c r="EE275" s="118"/>
      <c r="EF275" s="118"/>
      <c r="EG275" s="118"/>
      <c r="EH275" s="118"/>
      <c r="EI275" s="118"/>
      <c r="EJ275" s="118"/>
      <c r="EK275" s="118"/>
      <c r="EL275" s="118"/>
      <c r="EM275" s="118"/>
      <c r="EN275" s="118"/>
      <c r="EO275" s="118"/>
      <c r="EP275" s="118"/>
      <c r="EQ275" s="118"/>
      <c r="ER275" s="118"/>
      <c r="ES275" s="118"/>
      <c r="ET275" s="118"/>
      <c r="EU275" s="118"/>
      <c r="EV275" s="118"/>
      <c r="EW275" s="118"/>
      <c r="EX275" s="118"/>
      <c r="EY275" s="118"/>
      <c r="EZ275" s="118"/>
      <c r="FA275" s="118"/>
      <c r="FB275" s="118"/>
      <c r="FC275" s="118"/>
      <c r="FD275" s="118"/>
      <c r="FE275" s="118"/>
      <c r="FF275" s="118"/>
      <c r="FG275" s="118"/>
      <c r="FH275" s="118"/>
      <c r="FI275" s="118"/>
      <c r="FJ275" s="118"/>
      <c r="FK275" s="118"/>
      <c r="FL275" s="118"/>
      <c r="FM275" s="118"/>
      <c r="FN275" s="118"/>
      <c r="FO275" s="118"/>
      <c r="FP275" s="118"/>
      <c r="FQ275" s="118"/>
      <c r="FR275" s="118"/>
      <c r="FS275" s="118"/>
      <c r="FT275" s="118"/>
      <c r="FU275" s="118"/>
      <c r="FV275" s="118"/>
      <c r="FW275" s="118"/>
      <c r="FX275" s="118"/>
      <c r="FY275" s="118"/>
      <c r="FZ275" s="118"/>
      <c r="GA275" s="118"/>
      <c r="GB275" s="118"/>
      <c r="GC275" s="118"/>
      <c r="GD275" s="118"/>
      <c r="GE275" s="118"/>
      <c r="GF275" s="118"/>
      <c r="GG275" s="118"/>
      <c r="GH275" s="118"/>
      <c r="GI275" s="118"/>
      <c r="GJ275" s="118"/>
      <c r="GK275" s="118"/>
    </row>
    <row r="276" spans="1:7" ht="22.5">
      <c r="A276" s="57" t="s">
        <v>284</v>
      </c>
      <c r="B276" s="57" t="s">
        <v>286</v>
      </c>
      <c r="C276" s="57"/>
      <c r="D276" s="123" t="s">
        <v>149</v>
      </c>
      <c r="E276" s="59">
        <v>487.6</v>
      </c>
      <c r="F276" s="59">
        <v>0</v>
      </c>
      <c r="G276" s="59">
        <v>487.6</v>
      </c>
    </row>
    <row r="277" spans="1:7" ht="11.25">
      <c r="A277" s="96" t="s">
        <v>284</v>
      </c>
      <c r="B277" s="96" t="s">
        <v>287</v>
      </c>
      <c r="C277" s="96"/>
      <c r="D277" s="97" t="s">
        <v>288</v>
      </c>
      <c r="E277" s="62">
        <v>487.6</v>
      </c>
      <c r="F277" s="62">
        <v>0</v>
      </c>
      <c r="G277" s="62">
        <v>487.6</v>
      </c>
    </row>
    <row r="278" spans="1:7" ht="11.25">
      <c r="A278" s="60" t="s">
        <v>284</v>
      </c>
      <c r="B278" s="96" t="s">
        <v>289</v>
      </c>
      <c r="C278" s="96"/>
      <c r="D278" s="97" t="s">
        <v>290</v>
      </c>
      <c r="E278" s="62">
        <v>283.1</v>
      </c>
      <c r="F278" s="62">
        <v>0</v>
      </c>
      <c r="G278" s="62">
        <v>283.1</v>
      </c>
    </row>
    <row r="279" spans="1:7" ht="22.5">
      <c r="A279" s="63" t="s">
        <v>284</v>
      </c>
      <c r="B279" s="98" t="s">
        <v>289</v>
      </c>
      <c r="C279" s="63" t="s">
        <v>154</v>
      </c>
      <c r="D279" s="64" t="s">
        <v>155</v>
      </c>
      <c r="E279" s="65">
        <v>283.1</v>
      </c>
      <c r="F279" s="65">
        <v>0</v>
      </c>
      <c r="G279" s="65">
        <v>283.1</v>
      </c>
    </row>
    <row r="280" spans="1:7" ht="11.25">
      <c r="A280" s="63" t="s">
        <v>284</v>
      </c>
      <c r="B280" s="98" t="s">
        <v>289</v>
      </c>
      <c r="C280" s="63" t="s">
        <v>156</v>
      </c>
      <c r="D280" s="64" t="s">
        <v>157</v>
      </c>
      <c r="E280" s="65">
        <v>283.1</v>
      </c>
      <c r="F280" s="65"/>
      <c r="G280" s="65">
        <v>283.1</v>
      </c>
    </row>
    <row r="281" spans="1:7" ht="11.25">
      <c r="A281" s="60" t="s">
        <v>284</v>
      </c>
      <c r="B281" s="60" t="s">
        <v>291</v>
      </c>
      <c r="C281" s="60"/>
      <c r="D281" s="124" t="s">
        <v>292</v>
      </c>
      <c r="E281" s="62">
        <v>159.5</v>
      </c>
      <c r="F281" s="62">
        <v>0</v>
      </c>
      <c r="G281" s="62">
        <v>159.5</v>
      </c>
    </row>
    <row r="282" spans="1:7" ht="11.25">
      <c r="A282" s="98" t="s">
        <v>284</v>
      </c>
      <c r="B282" s="98" t="s">
        <v>291</v>
      </c>
      <c r="C282" s="98" t="s">
        <v>85</v>
      </c>
      <c r="D282" s="99" t="s">
        <v>86</v>
      </c>
      <c r="E282" s="65">
        <v>20</v>
      </c>
      <c r="F282" s="65">
        <v>0</v>
      </c>
      <c r="G282" s="65">
        <v>20</v>
      </c>
    </row>
    <row r="283" spans="1:7" ht="11.25">
      <c r="A283" s="98" t="s">
        <v>284</v>
      </c>
      <c r="B283" s="98" t="s">
        <v>291</v>
      </c>
      <c r="C283" s="98" t="s">
        <v>87</v>
      </c>
      <c r="D283" s="99" t="s">
        <v>88</v>
      </c>
      <c r="E283" s="68">
        <v>20</v>
      </c>
      <c r="F283" s="68"/>
      <c r="G283" s="68">
        <v>20</v>
      </c>
    </row>
    <row r="284" spans="1:7" ht="22.5">
      <c r="A284" s="63" t="s">
        <v>284</v>
      </c>
      <c r="B284" s="63" t="s">
        <v>291</v>
      </c>
      <c r="C284" s="63" t="s">
        <v>154</v>
      </c>
      <c r="D284" s="125" t="s">
        <v>155</v>
      </c>
      <c r="E284" s="65">
        <v>139.5</v>
      </c>
      <c r="F284" s="65">
        <v>0</v>
      </c>
      <c r="G284" s="65">
        <v>139.5</v>
      </c>
    </row>
    <row r="285" spans="1:7" ht="11.25">
      <c r="A285" s="63" t="s">
        <v>284</v>
      </c>
      <c r="B285" s="63" t="s">
        <v>291</v>
      </c>
      <c r="C285" s="63" t="s">
        <v>156</v>
      </c>
      <c r="D285" s="125" t="s">
        <v>293</v>
      </c>
      <c r="E285" s="68">
        <v>139.5</v>
      </c>
      <c r="F285" s="68"/>
      <c r="G285" s="68">
        <v>139.5</v>
      </c>
    </row>
    <row r="286" spans="1:7" ht="22.5">
      <c r="A286" s="60" t="s">
        <v>284</v>
      </c>
      <c r="B286" s="96" t="s">
        <v>294</v>
      </c>
      <c r="C286" s="60"/>
      <c r="D286" s="124" t="s">
        <v>295</v>
      </c>
      <c r="E286" s="62">
        <v>45</v>
      </c>
      <c r="F286" s="62">
        <v>0</v>
      </c>
      <c r="G286" s="62">
        <v>45</v>
      </c>
    </row>
    <row r="287" spans="1:7" ht="22.5">
      <c r="A287" s="63" t="s">
        <v>284</v>
      </c>
      <c r="B287" s="98" t="s">
        <v>294</v>
      </c>
      <c r="C287" s="63" t="s">
        <v>154</v>
      </c>
      <c r="D287" s="64" t="s">
        <v>155</v>
      </c>
      <c r="E287" s="68">
        <v>45</v>
      </c>
      <c r="F287" s="68">
        <v>0</v>
      </c>
      <c r="G287" s="68">
        <v>45</v>
      </c>
    </row>
    <row r="288" spans="1:7" ht="11.25">
      <c r="A288" s="63" t="s">
        <v>284</v>
      </c>
      <c r="B288" s="98" t="s">
        <v>294</v>
      </c>
      <c r="C288" s="63" t="s">
        <v>156</v>
      </c>
      <c r="D288" s="64" t="s">
        <v>157</v>
      </c>
      <c r="E288" s="68">
        <v>45</v>
      </c>
      <c r="F288" s="68"/>
      <c r="G288" s="68">
        <v>45</v>
      </c>
    </row>
    <row r="289" spans="1:7" ht="33.75">
      <c r="A289" s="57" t="s">
        <v>284</v>
      </c>
      <c r="B289" s="57" t="s">
        <v>163</v>
      </c>
      <c r="C289" s="57"/>
      <c r="D289" s="112" t="s">
        <v>164</v>
      </c>
      <c r="E289" s="59">
        <v>1407.3</v>
      </c>
      <c r="F289" s="59">
        <v>0</v>
      </c>
      <c r="G289" s="59">
        <v>1407.3</v>
      </c>
    </row>
    <row r="290" spans="1:7" ht="16.5" customHeight="1">
      <c r="A290" s="60" t="s">
        <v>284</v>
      </c>
      <c r="B290" s="60" t="s">
        <v>296</v>
      </c>
      <c r="C290" s="60"/>
      <c r="D290" s="100" t="s">
        <v>297</v>
      </c>
      <c r="E290" s="62">
        <v>1407.3</v>
      </c>
      <c r="F290" s="62">
        <v>0</v>
      </c>
      <c r="G290" s="62">
        <v>1407.3</v>
      </c>
    </row>
    <row r="291" spans="1:7" ht="16.5" customHeight="1">
      <c r="A291" s="60" t="s">
        <v>284</v>
      </c>
      <c r="B291" s="60" t="s">
        <v>298</v>
      </c>
      <c r="C291" s="60"/>
      <c r="D291" s="61" t="s">
        <v>299</v>
      </c>
      <c r="E291" s="62">
        <v>1407.3</v>
      </c>
      <c r="F291" s="62">
        <v>0</v>
      </c>
      <c r="G291" s="62">
        <v>1407.3</v>
      </c>
    </row>
    <row r="292" spans="1:7" ht="12.75" customHeight="1">
      <c r="A292" s="66" t="s">
        <v>284</v>
      </c>
      <c r="B292" s="66" t="s">
        <v>298</v>
      </c>
      <c r="C292" s="66" t="s">
        <v>85</v>
      </c>
      <c r="D292" s="126" t="s">
        <v>86</v>
      </c>
      <c r="E292" s="68">
        <v>1407.3</v>
      </c>
      <c r="F292" s="68">
        <v>0</v>
      </c>
      <c r="G292" s="68">
        <v>1407.3</v>
      </c>
    </row>
    <row r="293" spans="1:7" ht="14.25" customHeight="1">
      <c r="A293" s="66" t="s">
        <v>284</v>
      </c>
      <c r="B293" s="66" t="s">
        <v>298</v>
      </c>
      <c r="C293" s="66" t="s">
        <v>87</v>
      </c>
      <c r="D293" s="126" t="s">
        <v>88</v>
      </c>
      <c r="E293" s="68">
        <v>1407.3</v>
      </c>
      <c r="F293" s="68"/>
      <c r="G293" s="68">
        <v>1407.3</v>
      </c>
    </row>
    <row r="294" spans="1:7" s="117" customFormat="1" ht="22.5">
      <c r="A294" s="57" t="s">
        <v>284</v>
      </c>
      <c r="B294" s="57" t="s">
        <v>115</v>
      </c>
      <c r="C294" s="57"/>
      <c r="D294" s="58" t="s">
        <v>300</v>
      </c>
      <c r="E294" s="59">
        <v>50</v>
      </c>
      <c r="F294" s="59">
        <v>0</v>
      </c>
      <c r="G294" s="59">
        <v>50</v>
      </c>
    </row>
    <row r="295" spans="1:7" s="69" customFormat="1" ht="11.25">
      <c r="A295" s="60" t="s">
        <v>284</v>
      </c>
      <c r="B295" s="60" t="s">
        <v>301</v>
      </c>
      <c r="C295" s="60"/>
      <c r="D295" s="61" t="s">
        <v>302</v>
      </c>
      <c r="E295" s="62">
        <v>50</v>
      </c>
      <c r="F295" s="62">
        <v>0</v>
      </c>
      <c r="G295" s="62">
        <v>50</v>
      </c>
    </row>
    <row r="296" spans="1:7" s="69" customFormat="1" ht="41.25" customHeight="1">
      <c r="A296" s="60" t="s">
        <v>284</v>
      </c>
      <c r="B296" s="60" t="s">
        <v>303</v>
      </c>
      <c r="C296" s="60"/>
      <c r="D296" s="61" t="s">
        <v>304</v>
      </c>
      <c r="E296" s="62">
        <v>50</v>
      </c>
      <c r="F296" s="62">
        <v>0</v>
      </c>
      <c r="G296" s="62">
        <v>50</v>
      </c>
    </row>
    <row r="297" spans="1:7" s="101" customFormat="1" ht="11.25">
      <c r="A297" s="63" t="s">
        <v>284</v>
      </c>
      <c r="B297" s="63" t="s">
        <v>303</v>
      </c>
      <c r="C297" s="63" t="s">
        <v>89</v>
      </c>
      <c r="D297" s="64" t="s">
        <v>90</v>
      </c>
      <c r="E297" s="65">
        <v>50</v>
      </c>
      <c r="F297" s="65">
        <v>0</v>
      </c>
      <c r="G297" s="65">
        <v>50</v>
      </c>
    </row>
    <row r="298" spans="1:7" s="101" customFormat="1" ht="22.5">
      <c r="A298" s="63" t="s">
        <v>284</v>
      </c>
      <c r="B298" s="63" t="s">
        <v>303</v>
      </c>
      <c r="C298" s="63" t="s">
        <v>201</v>
      </c>
      <c r="D298" s="64" t="s">
        <v>202</v>
      </c>
      <c r="E298" s="68">
        <v>50</v>
      </c>
      <c r="F298" s="68"/>
      <c r="G298" s="68">
        <v>50</v>
      </c>
    </row>
    <row r="299" spans="1:7" s="101" customFormat="1" ht="22.5">
      <c r="A299" s="57" t="s">
        <v>305</v>
      </c>
      <c r="B299" s="57" t="s">
        <v>272</v>
      </c>
      <c r="C299" s="57"/>
      <c r="D299" s="112" t="s">
        <v>273</v>
      </c>
      <c r="E299" s="59">
        <v>200</v>
      </c>
      <c r="F299" s="59">
        <v>0</v>
      </c>
      <c r="G299" s="59">
        <v>200</v>
      </c>
    </row>
    <row r="300" spans="1:7" s="101" customFormat="1" ht="11.25">
      <c r="A300" s="60" t="s">
        <v>284</v>
      </c>
      <c r="B300" s="60" t="s">
        <v>306</v>
      </c>
      <c r="C300" s="60"/>
      <c r="D300" s="100" t="s">
        <v>307</v>
      </c>
      <c r="E300" s="62">
        <v>200</v>
      </c>
      <c r="F300" s="62">
        <v>0</v>
      </c>
      <c r="G300" s="62">
        <v>200</v>
      </c>
    </row>
    <row r="301" spans="1:7" s="101" customFormat="1" ht="11.25">
      <c r="A301" s="63" t="s">
        <v>284</v>
      </c>
      <c r="B301" s="63" t="s">
        <v>306</v>
      </c>
      <c r="C301" s="63" t="s">
        <v>85</v>
      </c>
      <c r="D301" s="102" t="s">
        <v>308</v>
      </c>
      <c r="E301" s="65">
        <v>200</v>
      </c>
      <c r="F301" s="65">
        <v>0</v>
      </c>
      <c r="G301" s="65">
        <v>200</v>
      </c>
    </row>
    <row r="302" spans="1:7" s="101" customFormat="1" ht="11.25">
      <c r="A302" s="84" t="s">
        <v>284</v>
      </c>
      <c r="B302" s="63" t="s">
        <v>306</v>
      </c>
      <c r="C302" s="84" t="s">
        <v>87</v>
      </c>
      <c r="D302" s="127" t="s">
        <v>88</v>
      </c>
      <c r="E302" s="68">
        <v>200</v>
      </c>
      <c r="F302" s="68"/>
      <c r="G302" s="68">
        <v>200</v>
      </c>
    </row>
    <row r="303" spans="1:7" ht="25.5" customHeight="1">
      <c r="A303" s="57" t="s">
        <v>284</v>
      </c>
      <c r="B303" s="57" t="s">
        <v>309</v>
      </c>
      <c r="C303" s="57"/>
      <c r="D303" s="112" t="s">
        <v>310</v>
      </c>
      <c r="E303" s="59">
        <v>497.5</v>
      </c>
      <c r="F303" s="59">
        <v>0</v>
      </c>
      <c r="G303" s="59">
        <v>497.5</v>
      </c>
    </row>
    <row r="304" spans="1:7" ht="15.75" customHeight="1">
      <c r="A304" s="60" t="s">
        <v>284</v>
      </c>
      <c r="B304" s="60" t="s">
        <v>311</v>
      </c>
      <c r="C304" s="60"/>
      <c r="D304" s="100" t="s">
        <v>312</v>
      </c>
      <c r="E304" s="62">
        <v>497.5</v>
      </c>
      <c r="F304" s="62">
        <v>0</v>
      </c>
      <c r="G304" s="62">
        <v>497.5</v>
      </c>
    </row>
    <row r="305" spans="1:7" ht="11.25">
      <c r="A305" s="66" t="s">
        <v>284</v>
      </c>
      <c r="B305" s="66" t="s">
        <v>311</v>
      </c>
      <c r="C305" s="66" t="s">
        <v>85</v>
      </c>
      <c r="D305" s="126" t="s">
        <v>86</v>
      </c>
      <c r="E305" s="68">
        <v>210</v>
      </c>
      <c r="F305" s="68">
        <v>0</v>
      </c>
      <c r="G305" s="68">
        <v>210</v>
      </c>
    </row>
    <row r="306" spans="1:7" ht="15.75" customHeight="1">
      <c r="A306" s="66" t="s">
        <v>284</v>
      </c>
      <c r="B306" s="66" t="s">
        <v>311</v>
      </c>
      <c r="C306" s="66" t="s">
        <v>87</v>
      </c>
      <c r="D306" s="126" t="s">
        <v>88</v>
      </c>
      <c r="E306" s="68">
        <v>210</v>
      </c>
      <c r="F306" s="68"/>
      <c r="G306" s="68">
        <v>210</v>
      </c>
    </row>
    <row r="307" spans="1:7" ht="11.25">
      <c r="A307" s="66" t="s">
        <v>284</v>
      </c>
      <c r="B307" s="66" t="s">
        <v>311</v>
      </c>
      <c r="C307" s="66" t="s">
        <v>89</v>
      </c>
      <c r="D307" s="126" t="s">
        <v>90</v>
      </c>
      <c r="E307" s="68">
        <v>287.5</v>
      </c>
      <c r="F307" s="68">
        <v>0</v>
      </c>
      <c r="G307" s="68">
        <v>287.5</v>
      </c>
    </row>
    <row r="308" spans="1:7" ht="24.75" customHeight="1">
      <c r="A308" s="66" t="s">
        <v>284</v>
      </c>
      <c r="B308" s="66" t="s">
        <v>311</v>
      </c>
      <c r="C308" s="66" t="s">
        <v>201</v>
      </c>
      <c r="D308" s="126" t="s">
        <v>202</v>
      </c>
      <c r="E308" s="68">
        <v>287.5</v>
      </c>
      <c r="F308" s="68"/>
      <c r="G308" s="68">
        <v>287.5</v>
      </c>
    </row>
    <row r="309" spans="1:7" s="129" customFormat="1" ht="13.5" customHeight="1">
      <c r="A309" s="51" t="s">
        <v>313</v>
      </c>
      <c r="B309" s="51"/>
      <c r="C309" s="51"/>
      <c r="D309" s="128" t="s">
        <v>314</v>
      </c>
      <c r="E309" s="53">
        <v>171284.6</v>
      </c>
      <c r="F309" s="53">
        <v>-0.39999999999997726</v>
      </c>
      <c r="G309" s="53">
        <v>171284.2</v>
      </c>
    </row>
    <row r="310" spans="1:7" ht="11.25">
      <c r="A310" s="54" t="s">
        <v>315</v>
      </c>
      <c r="B310" s="54"/>
      <c r="C310" s="54"/>
      <c r="D310" s="115" t="s">
        <v>316</v>
      </c>
      <c r="E310" s="56">
        <v>34037.2</v>
      </c>
      <c r="F310" s="56">
        <v>-0.4</v>
      </c>
      <c r="G310" s="56">
        <v>34036.8</v>
      </c>
    </row>
    <row r="311" spans="1:7" s="117" customFormat="1" ht="22.5">
      <c r="A311" s="57" t="s">
        <v>315</v>
      </c>
      <c r="B311" s="57" t="s">
        <v>317</v>
      </c>
      <c r="C311" s="57"/>
      <c r="D311" s="58" t="s">
        <v>318</v>
      </c>
      <c r="E311" s="59">
        <v>33624.2</v>
      </c>
      <c r="F311" s="59">
        <v>0</v>
      </c>
      <c r="G311" s="59">
        <v>33624.2</v>
      </c>
    </row>
    <row r="312" spans="1:7" s="117" customFormat="1" ht="22.5">
      <c r="A312" s="60" t="s">
        <v>315</v>
      </c>
      <c r="B312" s="60" t="s">
        <v>319</v>
      </c>
      <c r="C312" s="60"/>
      <c r="D312" s="61" t="s">
        <v>320</v>
      </c>
      <c r="E312" s="62">
        <v>5304.2</v>
      </c>
      <c r="F312" s="62">
        <v>0</v>
      </c>
      <c r="G312" s="62">
        <v>5304.2</v>
      </c>
    </row>
    <row r="313" spans="1:7" s="117" customFormat="1" ht="33.75">
      <c r="A313" s="63" t="s">
        <v>315</v>
      </c>
      <c r="B313" s="63" t="s">
        <v>319</v>
      </c>
      <c r="C313" s="63" t="s">
        <v>74</v>
      </c>
      <c r="D313" s="64" t="s">
        <v>75</v>
      </c>
      <c r="E313" s="65">
        <v>4240.2</v>
      </c>
      <c r="F313" s="65">
        <v>0</v>
      </c>
      <c r="G313" s="65">
        <v>4240.2</v>
      </c>
    </row>
    <row r="314" spans="1:7" s="117" customFormat="1" ht="11.25">
      <c r="A314" s="63" t="s">
        <v>315</v>
      </c>
      <c r="B314" s="63" t="s">
        <v>319</v>
      </c>
      <c r="C314" s="63" t="s">
        <v>237</v>
      </c>
      <c r="D314" s="64" t="s">
        <v>321</v>
      </c>
      <c r="E314" s="68">
        <v>4240.2</v>
      </c>
      <c r="F314" s="68"/>
      <c r="G314" s="68">
        <v>4240.2</v>
      </c>
    </row>
    <row r="315" spans="1:7" s="117" customFormat="1" ht="11.25">
      <c r="A315" s="63" t="s">
        <v>315</v>
      </c>
      <c r="B315" s="63" t="s">
        <v>319</v>
      </c>
      <c r="C315" s="63" t="s">
        <v>85</v>
      </c>
      <c r="D315" s="64" t="s">
        <v>86</v>
      </c>
      <c r="E315" s="65">
        <v>1064</v>
      </c>
      <c r="F315" s="65">
        <v>0</v>
      </c>
      <c r="G315" s="65">
        <v>1064</v>
      </c>
    </row>
    <row r="316" spans="1:7" s="117" customFormat="1" ht="11.25">
      <c r="A316" s="63" t="s">
        <v>315</v>
      </c>
      <c r="B316" s="63" t="s">
        <v>319</v>
      </c>
      <c r="C316" s="63" t="s">
        <v>87</v>
      </c>
      <c r="D316" s="64" t="s">
        <v>88</v>
      </c>
      <c r="E316" s="68">
        <v>1064</v>
      </c>
      <c r="F316" s="68"/>
      <c r="G316" s="68">
        <v>1064</v>
      </c>
    </row>
    <row r="317" spans="1:7" s="120" customFormat="1" ht="11.25">
      <c r="A317" s="60" t="s">
        <v>315</v>
      </c>
      <c r="B317" s="60" t="s">
        <v>322</v>
      </c>
      <c r="C317" s="60"/>
      <c r="D317" s="61" t="s">
        <v>153</v>
      </c>
      <c r="E317" s="62">
        <v>16560</v>
      </c>
      <c r="F317" s="62">
        <v>0</v>
      </c>
      <c r="G317" s="62">
        <v>16560</v>
      </c>
    </row>
    <row r="318" spans="1:7" s="120" customFormat="1" ht="33.75">
      <c r="A318" s="63" t="s">
        <v>315</v>
      </c>
      <c r="B318" s="63" t="s">
        <v>322</v>
      </c>
      <c r="C318" s="63" t="s">
        <v>74</v>
      </c>
      <c r="D318" s="64" t="s">
        <v>75</v>
      </c>
      <c r="E318" s="65">
        <v>10519.6</v>
      </c>
      <c r="F318" s="65">
        <v>0</v>
      </c>
      <c r="G318" s="65">
        <v>10519.6</v>
      </c>
    </row>
    <row r="319" spans="1:7" s="120" customFormat="1" ht="11.25">
      <c r="A319" s="63" t="s">
        <v>315</v>
      </c>
      <c r="B319" s="63" t="s">
        <v>322</v>
      </c>
      <c r="C319" s="63" t="s">
        <v>237</v>
      </c>
      <c r="D319" s="64" t="s">
        <v>321</v>
      </c>
      <c r="E319" s="68">
        <v>10519.6</v>
      </c>
      <c r="F319" s="68"/>
      <c r="G319" s="68">
        <v>10519.6</v>
      </c>
    </row>
    <row r="320" spans="1:7" s="120" customFormat="1" ht="11.25">
      <c r="A320" s="63" t="s">
        <v>315</v>
      </c>
      <c r="B320" s="63" t="s">
        <v>322</v>
      </c>
      <c r="C320" s="63" t="s">
        <v>85</v>
      </c>
      <c r="D320" s="64" t="s">
        <v>86</v>
      </c>
      <c r="E320" s="65">
        <v>3931.7</v>
      </c>
      <c r="F320" s="65">
        <v>-5</v>
      </c>
      <c r="G320" s="65">
        <v>3926.7</v>
      </c>
    </row>
    <row r="321" spans="1:7" s="120" customFormat="1" ht="11.25">
      <c r="A321" s="63" t="s">
        <v>315</v>
      </c>
      <c r="B321" s="63" t="s">
        <v>322</v>
      </c>
      <c r="C321" s="63" t="s">
        <v>87</v>
      </c>
      <c r="D321" s="64" t="s">
        <v>88</v>
      </c>
      <c r="E321" s="68">
        <v>3931.7</v>
      </c>
      <c r="F321" s="68">
        <v>-5</v>
      </c>
      <c r="G321" s="68">
        <v>3926.7</v>
      </c>
    </row>
    <row r="322" spans="1:7" ht="11.25">
      <c r="A322" s="63" t="s">
        <v>315</v>
      </c>
      <c r="B322" s="63" t="s">
        <v>322</v>
      </c>
      <c r="C322" s="63" t="s">
        <v>89</v>
      </c>
      <c r="D322" s="64" t="s">
        <v>90</v>
      </c>
      <c r="E322" s="65">
        <v>2108.7</v>
      </c>
      <c r="F322" s="65">
        <v>5</v>
      </c>
      <c r="G322" s="65">
        <v>2113.7</v>
      </c>
    </row>
    <row r="323" spans="1:7" ht="11.25">
      <c r="A323" s="63" t="s">
        <v>315</v>
      </c>
      <c r="B323" s="63" t="s">
        <v>322</v>
      </c>
      <c r="C323" s="63" t="s">
        <v>107</v>
      </c>
      <c r="D323" s="130" t="s">
        <v>108</v>
      </c>
      <c r="E323" s="65"/>
      <c r="F323" s="65">
        <v>5</v>
      </c>
      <c r="G323" s="68">
        <v>5</v>
      </c>
    </row>
    <row r="324" spans="1:7" s="101" customFormat="1" ht="11.25">
      <c r="A324" s="63" t="s">
        <v>315</v>
      </c>
      <c r="B324" s="63" t="s">
        <v>322</v>
      </c>
      <c r="C324" s="63" t="s">
        <v>91</v>
      </c>
      <c r="D324" s="64" t="s">
        <v>92</v>
      </c>
      <c r="E324" s="68">
        <v>2108.7</v>
      </c>
      <c r="F324" s="68"/>
      <c r="G324" s="68">
        <v>2108.7</v>
      </c>
    </row>
    <row r="325" spans="1:7" ht="11.25">
      <c r="A325" s="60" t="s">
        <v>315</v>
      </c>
      <c r="B325" s="60" t="s">
        <v>323</v>
      </c>
      <c r="C325" s="60"/>
      <c r="D325" s="61" t="s">
        <v>324</v>
      </c>
      <c r="E325" s="62">
        <v>11760</v>
      </c>
      <c r="F325" s="62">
        <v>0</v>
      </c>
      <c r="G325" s="62">
        <v>11760</v>
      </c>
    </row>
    <row r="326" spans="1:7" ht="11.25">
      <c r="A326" s="63" t="s">
        <v>315</v>
      </c>
      <c r="B326" s="63" t="s">
        <v>323</v>
      </c>
      <c r="C326" s="63" t="s">
        <v>85</v>
      </c>
      <c r="D326" s="64" t="s">
        <v>86</v>
      </c>
      <c r="E326" s="65">
        <v>10760</v>
      </c>
      <c r="F326" s="65">
        <v>0</v>
      </c>
      <c r="G326" s="65">
        <v>10760</v>
      </c>
    </row>
    <row r="327" spans="1:7" ht="11.25">
      <c r="A327" s="63" t="s">
        <v>315</v>
      </c>
      <c r="B327" s="63" t="s">
        <v>323</v>
      </c>
      <c r="C327" s="63" t="s">
        <v>87</v>
      </c>
      <c r="D327" s="64" t="s">
        <v>88</v>
      </c>
      <c r="E327" s="68">
        <v>10760</v>
      </c>
      <c r="F327" s="68"/>
      <c r="G327" s="68">
        <v>10760</v>
      </c>
    </row>
    <row r="328" spans="1:7" s="101" customFormat="1" ht="11.25">
      <c r="A328" s="63" t="s">
        <v>315</v>
      </c>
      <c r="B328" s="63" t="s">
        <v>323</v>
      </c>
      <c r="C328" s="63" t="s">
        <v>89</v>
      </c>
      <c r="D328" s="64" t="s">
        <v>90</v>
      </c>
      <c r="E328" s="65">
        <v>1000</v>
      </c>
      <c r="F328" s="65">
        <v>0</v>
      </c>
      <c r="G328" s="65">
        <v>1000</v>
      </c>
    </row>
    <row r="329" spans="1:7" s="101" customFormat="1" ht="22.5">
      <c r="A329" s="63" t="s">
        <v>315</v>
      </c>
      <c r="B329" s="63" t="s">
        <v>323</v>
      </c>
      <c r="C329" s="63" t="s">
        <v>201</v>
      </c>
      <c r="D329" s="64" t="s">
        <v>202</v>
      </c>
      <c r="E329" s="68">
        <v>1000</v>
      </c>
      <c r="F329" s="68"/>
      <c r="G329" s="68">
        <v>1000</v>
      </c>
    </row>
    <row r="330" spans="1:7" s="117" customFormat="1" ht="22.5">
      <c r="A330" s="57" t="s">
        <v>315</v>
      </c>
      <c r="B330" s="57" t="s">
        <v>325</v>
      </c>
      <c r="C330" s="57"/>
      <c r="D330" s="58" t="s">
        <v>326</v>
      </c>
      <c r="E330" s="59">
        <v>413</v>
      </c>
      <c r="F330" s="59">
        <v>-0.4</v>
      </c>
      <c r="G330" s="59">
        <v>412.6</v>
      </c>
    </row>
    <row r="331" spans="1:7" s="117" customFormat="1" ht="22.5">
      <c r="A331" s="60" t="s">
        <v>315</v>
      </c>
      <c r="B331" s="60" t="s">
        <v>327</v>
      </c>
      <c r="C331" s="60"/>
      <c r="D331" s="61" t="s">
        <v>328</v>
      </c>
      <c r="E331" s="62">
        <v>413</v>
      </c>
      <c r="F331" s="62">
        <v>-0.4</v>
      </c>
      <c r="G331" s="62">
        <v>412.6</v>
      </c>
    </row>
    <row r="332" spans="1:7" s="117" customFormat="1" ht="11.25">
      <c r="A332" s="63" t="s">
        <v>315</v>
      </c>
      <c r="B332" s="63" t="s">
        <v>327</v>
      </c>
      <c r="C332" s="63" t="s">
        <v>172</v>
      </c>
      <c r="D332" s="64" t="s">
        <v>173</v>
      </c>
      <c r="E332" s="65">
        <v>413</v>
      </c>
      <c r="F332" s="65">
        <v>-0.4</v>
      </c>
      <c r="G332" s="65">
        <v>412.6</v>
      </c>
    </row>
    <row r="333" spans="1:7" s="117" customFormat="1" ht="11.25">
      <c r="A333" s="63" t="s">
        <v>315</v>
      </c>
      <c r="B333" s="63" t="s">
        <v>327</v>
      </c>
      <c r="C333" s="63" t="s">
        <v>174</v>
      </c>
      <c r="D333" s="64" t="s">
        <v>276</v>
      </c>
      <c r="E333" s="68">
        <v>413</v>
      </c>
      <c r="F333" s="68">
        <v>-0.4</v>
      </c>
      <c r="G333" s="68">
        <v>412.6</v>
      </c>
    </row>
    <row r="334" spans="1:7" ht="11.25">
      <c r="A334" s="54" t="s">
        <v>329</v>
      </c>
      <c r="B334" s="54"/>
      <c r="C334" s="54"/>
      <c r="D334" s="115" t="s">
        <v>330</v>
      </c>
      <c r="E334" s="56">
        <v>11225.9</v>
      </c>
      <c r="F334" s="56">
        <v>-660</v>
      </c>
      <c r="G334" s="56">
        <v>10565.9</v>
      </c>
    </row>
    <row r="335" spans="1:7" s="120" customFormat="1" ht="22.5">
      <c r="A335" s="82" t="s">
        <v>329</v>
      </c>
      <c r="B335" s="82" t="s">
        <v>331</v>
      </c>
      <c r="C335" s="82"/>
      <c r="D335" s="88" t="s">
        <v>332</v>
      </c>
      <c r="E335" s="131">
        <v>1</v>
      </c>
      <c r="F335" s="131">
        <v>0</v>
      </c>
      <c r="G335" s="131">
        <v>1</v>
      </c>
    </row>
    <row r="336" spans="1:7" s="120" customFormat="1" ht="33.75">
      <c r="A336" s="83" t="s">
        <v>329</v>
      </c>
      <c r="B336" s="83" t="s">
        <v>333</v>
      </c>
      <c r="C336" s="83"/>
      <c r="D336" s="89" t="s">
        <v>334</v>
      </c>
      <c r="E336" s="132">
        <v>1</v>
      </c>
      <c r="F336" s="132">
        <v>0</v>
      </c>
      <c r="G336" s="132">
        <v>1</v>
      </c>
    </row>
    <row r="337" spans="1:7" s="120" customFormat="1" ht="11.25">
      <c r="A337" s="84" t="s">
        <v>329</v>
      </c>
      <c r="B337" s="84" t="s">
        <v>333</v>
      </c>
      <c r="C337" s="84" t="s">
        <v>172</v>
      </c>
      <c r="D337" s="130" t="s">
        <v>173</v>
      </c>
      <c r="E337" s="133">
        <v>1</v>
      </c>
      <c r="F337" s="133">
        <v>0</v>
      </c>
      <c r="G337" s="133">
        <v>1</v>
      </c>
    </row>
    <row r="338" spans="1:7" s="120" customFormat="1" ht="11.25">
      <c r="A338" s="84" t="s">
        <v>329</v>
      </c>
      <c r="B338" s="84" t="s">
        <v>335</v>
      </c>
      <c r="C338" s="84" t="s">
        <v>174</v>
      </c>
      <c r="D338" s="130" t="s">
        <v>276</v>
      </c>
      <c r="E338" s="133">
        <v>1</v>
      </c>
      <c r="F338" s="133"/>
      <c r="G338" s="133">
        <v>1</v>
      </c>
    </row>
    <row r="339" spans="1:7" s="120" customFormat="1" ht="11.25">
      <c r="A339" s="83" t="s">
        <v>329</v>
      </c>
      <c r="B339" s="83" t="s">
        <v>336</v>
      </c>
      <c r="C339" s="83"/>
      <c r="D339" s="89" t="s">
        <v>337</v>
      </c>
      <c r="E339" s="132">
        <v>0</v>
      </c>
      <c r="F339" s="132">
        <v>0</v>
      </c>
      <c r="G339" s="132">
        <v>0</v>
      </c>
    </row>
    <row r="340" spans="1:7" s="120" customFormat="1" ht="11.25">
      <c r="A340" s="84" t="s">
        <v>329</v>
      </c>
      <c r="B340" s="84" t="s">
        <v>336</v>
      </c>
      <c r="C340" s="84" t="s">
        <v>85</v>
      </c>
      <c r="D340" s="130" t="s">
        <v>86</v>
      </c>
      <c r="E340" s="133">
        <v>0</v>
      </c>
      <c r="F340" s="133">
        <v>0</v>
      </c>
      <c r="G340" s="133">
        <v>0</v>
      </c>
    </row>
    <row r="341" spans="1:7" s="120" customFormat="1" ht="11.25">
      <c r="A341" s="84" t="s">
        <v>329</v>
      </c>
      <c r="B341" s="84" t="s">
        <v>338</v>
      </c>
      <c r="C341" s="84" t="s">
        <v>87</v>
      </c>
      <c r="D341" s="130" t="s">
        <v>88</v>
      </c>
      <c r="E341" s="133">
        <v>0</v>
      </c>
      <c r="F341" s="133"/>
      <c r="G341" s="133">
        <v>0</v>
      </c>
    </row>
    <row r="342" spans="1:7" ht="22.5">
      <c r="A342" s="57" t="s">
        <v>329</v>
      </c>
      <c r="B342" s="57" t="s">
        <v>261</v>
      </c>
      <c r="C342" s="57"/>
      <c r="D342" s="58" t="s">
        <v>262</v>
      </c>
      <c r="E342" s="59">
        <v>4903.5</v>
      </c>
      <c r="F342" s="59">
        <v>0</v>
      </c>
      <c r="G342" s="59">
        <v>4903.5</v>
      </c>
    </row>
    <row r="343" spans="1:7" ht="11.25">
      <c r="A343" s="60" t="s">
        <v>329</v>
      </c>
      <c r="B343" s="60" t="s">
        <v>265</v>
      </c>
      <c r="C343" s="60"/>
      <c r="D343" s="61" t="s">
        <v>231</v>
      </c>
      <c r="E343" s="62">
        <v>4262.5</v>
      </c>
      <c r="F343" s="62">
        <v>0</v>
      </c>
      <c r="G343" s="62">
        <v>4262.5</v>
      </c>
    </row>
    <row r="344" spans="1:7" ht="11.25">
      <c r="A344" s="63" t="s">
        <v>329</v>
      </c>
      <c r="B344" s="63" t="s">
        <v>265</v>
      </c>
      <c r="C344" s="63" t="s">
        <v>85</v>
      </c>
      <c r="D344" s="64" t="s">
        <v>86</v>
      </c>
      <c r="E344" s="65">
        <v>4262.5</v>
      </c>
      <c r="F344" s="65">
        <v>0</v>
      </c>
      <c r="G344" s="65">
        <v>4262.5</v>
      </c>
    </row>
    <row r="345" spans="1:7" ht="11.25">
      <c r="A345" s="63" t="s">
        <v>329</v>
      </c>
      <c r="B345" s="63" t="s">
        <v>265</v>
      </c>
      <c r="C345" s="63" t="s">
        <v>87</v>
      </c>
      <c r="D345" s="64" t="s">
        <v>88</v>
      </c>
      <c r="E345" s="65">
        <v>4262.5</v>
      </c>
      <c r="F345" s="65"/>
      <c r="G345" s="65">
        <v>4262.5</v>
      </c>
    </row>
    <row r="346" spans="1:7" s="117" customFormat="1" ht="11.25">
      <c r="A346" s="60" t="s">
        <v>329</v>
      </c>
      <c r="B346" s="60" t="s">
        <v>339</v>
      </c>
      <c r="C346" s="60"/>
      <c r="D346" s="61" t="s">
        <v>340</v>
      </c>
      <c r="E346" s="62">
        <v>534.8</v>
      </c>
      <c r="F346" s="62">
        <v>0</v>
      </c>
      <c r="G346" s="62">
        <v>534.8</v>
      </c>
    </row>
    <row r="347" spans="1:7" s="117" customFormat="1" ht="11.25">
      <c r="A347" s="63" t="s">
        <v>329</v>
      </c>
      <c r="B347" s="63" t="s">
        <v>339</v>
      </c>
      <c r="C347" s="63" t="s">
        <v>85</v>
      </c>
      <c r="D347" s="64" t="s">
        <v>86</v>
      </c>
      <c r="E347" s="65">
        <v>534.8</v>
      </c>
      <c r="F347" s="65">
        <v>0</v>
      </c>
      <c r="G347" s="65">
        <v>534.8</v>
      </c>
    </row>
    <row r="348" spans="1:7" s="117" customFormat="1" ht="11.25">
      <c r="A348" s="63" t="s">
        <v>329</v>
      </c>
      <c r="B348" s="63" t="s">
        <v>339</v>
      </c>
      <c r="C348" s="63" t="s">
        <v>87</v>
      </c>
      <c r="D348" s="64" t="s">
        <v>88</v>
      </c>
      <c r="E348" s="65">
        <v>534.8</v>
      </c>
      <c r="F348" s="65"/>
      <c r="G348" s="65">
        <v>534.8</v>
      </c>
    </row>
    <row r="349" spans="1:7" ht="22.5">
      <c r="A349" s="60" t="s">
        <v>329</v>
      </c>
      <c r="B349" s="60" t="s">
        <v>341</v>
      </c>
      <c r="C349" s="60"/>
      <c r="D349" s="61" t="s">
        <v>342</v>
      </c>
      <c r="E349" s="62">
        <v>106.2</v>
      </c>
      <c r="F349" s="62">
        <v>0</v>
      </c>
      <c r="G349" s="62">
        <v>106.2</v>
      </c>
    </row>
    <row r="350" spans="1:7" ht="11.25">
      <c r="A350" s="63" t="s">
        <v>329</v>
      </c>
      <c r="B350" s="63" t="s">
        <v>341</v>
      </c>
      <c r="C350" s="63" t="s">
        <v>89</v>
      </c>
      <c r="D350" s="64" t="s">
        <v>90</v>
      </c>
      <c r="E350" s="65">
        <v>106.2</v>
      </c>
      <c r="F350" s="65">
        <v>0</v>
      </c>
      <c r="G350" s="65">
        <v>106.2</v>
      </c>
    </row>
    <row r="351" spans="1:7" s="101" customFormat="1" ht="22.5">
      <c r="A351" s="63" t="s">
        <v>329</v>
      </c>
      <c r="B351" s="63" t="s">
        <v>341</v>
      </c>
      <c r="C351" s="63" t="s">
        <v>201</v>
      </c>
      <c r="D351" s="64" t="s">
        <v>202</v>
      </c>
      <c r="E351" s="68">
        <v>106.2</v>
      </c>
      <c r="F351" s="68"/>
      <c r="G351" s="68">
        <v>106.2</v>
      </c>
    </row>
    <row r="352" spans="1:7" s="69" customFormat="1" ht="22.5">
      <c r="A352" s="57" t="s">
        <v>329</v>
      </c>
      <c r="B352" s="57" t="s">
        <v>272</v>
      </c>
      <c r="C352" s="57"/>
      <c r="D352" s="58" t="s">
        <v>273</v>
      </c>
      <c r="E352" s="59">
        <v>2547.8</v>
      </c>
      <c r="F352" s="59">
        <v>0</v>
      </c>
      <c r="G352" s="59">
        <v>2547.8</v>
      </c>
    </row>
    <row r="353" spans="1:7" s="120" customFormat="1" ht="11.25">
      <c r="A353" s="60" t="s">
        <v>329</v>
      </c>
      <c r="B353" s="60" t="s">
        <v>343</v>
      </c>
      <c r="C353" s="60"/>
      <c r="D353" s="61" t="s">
        <v>344</v>
      </c>
      <c r="E353" s="62">
        <v>2466.2</v>
      </c>
      <c r="F353" s="62">
        <v>0</v>
      </c>
      <c r="G353" s="62">
        <v>2466.2</v>
      </c>
    </row>
    <row r="354" spans="1:7" s="120" customFormat="1" ht="11.25">
      <c r="A354" s="63" t="s">
        <v>329</v>
      </c>
      <c r="B354" s="63" t="s">
        <v>343</v>
      </c>
      <c r="C354" s="63" t="s">
        <v>172</v>
      </c>
      <c r="D354" s="64" t="s">
        <v>173</v>
      </c>
      <c r="E354" s="65">
        <v>2466.2</v>
      </c>
      <c r="F354" s="65">
        <v>0</v>
      </c>
      <c r="G354" s="65">
        <v>2466.2</v>
      </c>
    </row>
    <row r="355" spans="1:7" s="120" customFormat="1" ht="11.25">
      <c r="A355" s="63" t="s">
        <v>329</v>
      </c>
      <c r="B355" s="63" t="s">
        <v>343</v>
      </c>
      <c r="C355" s="63" t="s">
        <v>174</v>
      </c>
      <c r="D355" s="64" t="s">
        <v>276</v>
      </c>
      <c r="E355" s="68">
        <v>2466.2</v>
      </c>
      <c r="F355" s="68"/>
      <c r="G355" s="68">
        <v>2466.2</v>
      </c>
    </row>
    <row r="356" spans="1:7" s="120" customFormat="1" ht="22.5">
      <c r="A356" s="60" t="s">
        <v>329</v>
      </c>
      <c r="B356" s="60" t="s">
        <v>345</v>
      </c>
      <c r="C356" s="60"/>
      <c r="D356" s="61" t="s">
        <v>346</v>
      </c>
      <c r="E356" s="62">
        <v>81.6</v>
      </c>
      <c r="F356" s="62">
        <v>0</v>
      </c>
      <c r="G356" s="62">
        <v>81.6</v>
      </c>
    </row>
    <row r="357" spans="1:7" s="120" customFormat="1" ht="11.25">
      <c r="A357" s="63" t="s">
        <v>329</v>
      </c>
      <c r="B357" s="63" t="s">
        <v>345</v>
      </c>
      <c r="C357" s="63" t="s">
        <v>172</v>
      </c>
      <c r="D357" s="64" t="s">
        <v>173</v>
      </c>
      <c r="E357" s="65">
        <v>81.6</v>
      </c>
      <c r="F357" s="65">
        <v>0</v>
      </c>
      <c r="G357" s="65">
        <v>81.6</v>
      </c>
    </row>
    <row r="358" spans="1:7" s="120" customFormat="1" ht="11.25">
      <c r="A358" s="63" t="s">
        <v>329</v>
      </c>
      <c r="B358" s="63" t="s">
        <v>345</v>
      </c>
      <c r="C358" s="63" t="s">
        <v>174</v>
      </c>
      <c r="D358" s="64" t="s">
        <v>276</v>
      </c>
      <c r="E358" s="68">
        <v>81.6</v>
      </c>
      <c r="F358" s="68"/>
      <c r="G358" s="68">
        <v>81.6</v>
      </c>
    </row>
    <row r="359" spans="1:7" s="120" customFormat="1" ht="33.75">
      <c r="A359" s="57" t="s">
        <v>329</v>
      </c>
      <c r="B359" s="57" t="s">
        <v>347</v>
      </c>
      <c r="C359" s="57"/>
      <c r="D359" s="58" t="s">
        <v>348</v>
      </c>
      <c r="E359" s="59">
        <v>3773.6</v>
      </c>
      <c r="F359" s="59">
        <v>-660</v>
      </c>
      <c r="G359" s="59">
        <v>3113.6</v>
      </c>
    </row>
    <row r="360" spans="1:7" s="120" customFormat="1" ht="11.25">
      <c r="A360" s="60" t="s">
        <v>329</v>
      </c>
      <c r="B360" s="60" t="s">
        <v>349</v>
      </c>
      <c r="C360" s="60"/>
      <c r="D360" s="61" t="s">
        <v>350</v>
      </c>
      <c r="E360" s="62">
        <v>3773.6</v>
      </c>
      <c r="F360" s="62">
        <v>-660</v>
      </c>
      <c r="G360" s="62">
        <v>3113.6</v>
      </c>
    </row>
    <row r="361" spans="1:7" s="120" customFormat="1" ht="11.25">
      <c r="A361" s="63" t="s">
        <v>329</v>
      </c>
      <c r="B361" s="63" t="s">
        <v>349</v>
      </c>
      <c r="C361" s="63" t="s">
        <v>89</v>
      </c>
      <c r="D361" s="64" t="s">
        <v>90</v>
      </c>
      <c r="E361" s="65">
        <v>3773.6</v>
      </c>
      <c r="F361" s="65">
        <v>-660</v>
      </c>
      <c r="G361" s="65">
        <v>3113.6</v>
      </c>
    </row>
    <row r="362" spans="1:7" s="120" customFormat="1" ht="22.5">
      <c r="A362" s="63" t="s">
        <v>329</v>
      </c>
      <c r="B362" s="63" t="s">
        <v>349</v>
      </c>
      <c r="C362" s="63" t="s">
        <v>201</v>
      </c>
      <c r="D362" s="64" t="s">
        <v>202</v>
      </c>
      <c r="E362" s="68">
        <v>3773.6</v>
      </c>
      <c r="F362" s="68">
        <v>-660</v>
      </c>
      <c r="G362" s="68">
        <v>3113.6</v>
      </c>
    </row>
    <row r="363" spans="1:7" ht="11.25">
      <c r="A363" s="54" t="s">
        <v>351</v>
      </c>
      <c r="B363" s="54"/>
      <c r="C363" s="54"/>
      <c r="D363" s="115" t="s">
        <v>352</v>
      </c>
      <c r="E363" s="56">
        <v>112219.6</v>
      </c>
      <c r="F363" s="56">
        <v>660</v>
      </c>
      <c r="G363" s="56">
        <v>112879.6</v>
      </c>
    </row>
    <row r="364" spans="1:7" ht="22.5">
      <c r="A364" s="57" t="s">
        <v>351</v>
      </c>
      <c r="B364" s="57" t="s">
        <v>115</v>
      </c>
      <c r="C364" s="57"/>
      <c r="D364" s="58" t="s">
        <v>300</v>
      </c>
      <c r="E364" s="59">
        <v>1797</v>
      </c>
      <c r="F364" s="59">
        <v>0</v>
      </c>
      <c r="G364" s="59">
        <v>1797</v>
      </c>
    </row>
    <row r="365" spans="1:7" ht="11.25">
      <c r="A365" s="60" t="s">
        <v>351</v>
      </c>
      <c r="B365" s="60" t="s">
        <v>353</v>
      </c>
      <c r="C365" s="60"/>
      <c r="D365" s="61" t="s">
        <v>354</v>
      </c>
      <c r="E365" s="62">
        <v>1797</v>
      </c>
      <c r="F365" s="62">
        <v>0</v>
      </c>
      <c r="G365" s="62">
        <v>1797</v>
      </c>
    </row>
    <row r="366" spans="1:7" s="101" customFormat="1" ht="11.25">
      <c r="A366" s="63" t="s">
        <v>351</v>
      </c>
      <c r="B366" s="63" t="s">
        <v>355</v>
      </c>
      <c r="C366" s="63"/>
      <c r="D366" s="64" t="s">
        <v>356</v>
      </c>
      <c r="E366" s="65">
        <v>1797</v>
      </c>
      <c r="F366" s="65">
        <v>0</v>
      </c>
      <c r="G366" s="65">
        <v>1797</v>
      </c>
    </row>
    <row r="367" spans="1:7" s="101" customFormat="1" ht="11.25">
      <c r="A367" s="63" t="s">
        <v>351</v>
      </c>
      <c r="B367" s="63" t="s">
        <v>355</v>
      </c>
      <c r="C367" s="63" t="s">
        <v>85</v>
      </c>
      <c r="D367" s="64" t="s">
        <v>86</v>
      </c>
      <c r="E367" s="65">
        <v>1797</v>
      </c>
      <c r="F367" s="65">
        <v>0</v>
      </c>
      <c r="G367" s="65">
        <v>1797</v>
      </c>
    </row>
    <row r="368" spans="1:7" s="101" customFormat="1" ht="11.25">
      <c r="A368" s="63" t="s">
        <v>351</v>
      </c>
      <c r="B368" s="63" t="s">
        <v>355</v>
      </c>
      <c r="C368" s="63" t="s">
        <v>87</v>
      </c>
      <c r="D368" s="64" t="s">
        <v>88</v>
      </c>
      <c r="E368" s="68">
        <v>1797</v>
      </c>
      <c r="F368" s="68"/>
      <c r="G368" s="68">
        <v>1797</v>
      </c>
    </row>
    <row r="369" spans="1:7" s="120" customFormat="1" ht="22.5">
      <c r="A369" s="57" t="s">
        <v>351</v>
      </c>
      <c r="B369" s="57" t="s">
        <v>261</v>
      </c>
      <c r="C369" s="57"/>
      <c r="D369" s="58" t="s">
        <v>262</v>
      </c>
      <c r="E369" s="59">
        <v>109472.3</v>
      </c>
      <c r="F369" s="59">
        <v>660</v>
      </c>
      <c r="G369" s="59">
        <v>110132.3</v>
      </c>
    </row>
    <row r="370" spans="1:7" s="120" customFormat="1" ht="16.5" customHeight="1">
      <c r="A370" s="60" t="s">
        <v>351</v>
      </c>
      <c r="B370" s="60" t="s">
        <v>357</v>
      </c>
      <c r="C370" s="60"/>
      <c r="D370" s="61" t="s">
        <v>153</v>
      </c>
      <c r="E370" s="62">
        <v>104514.8</v>
      </c>
      <c r="F370" s="62">
        <v>590</v>
      </c>
      <c r="G370" s="62">
        <v>105104.8</v>
      </c>
    </row>
    <row r="371" spans="1:7" s="120" customFormat="1" ht="22.5">
      <c r="A371" s="63" t="s">
        <v>351</v>
      </c>
      <c r="B371" s="63" t="s">
        <v>357</v>
      </c>
      <c r="C371" s="63" t="s">
        <v>154</v>
      </c>
      <c r="D371" s="64" t="s">
        <v>155</v>
      </c>
      <c r="E371" s="65">
        <v>104514.8</v>
      </c>
      <c r="F371" s="65">
        <v>590</v>
      </c>
      <c r="G371" s="65">
        <v>105104.8</v>
      </c>
    </row>
    <row r="372" spans="1:7" s="120" customFormat="1" ht="11.25">
      <c r="A372" s="63" t="s">
        <v>351</v>
      </c>
      <c r="B372" s="63" t="s">
        <v>357</v>
      </c>
      <c r="C372" s="63" t="s">
        <v>156</v>
      </c>
      <c r="D372" s="64" t="s">
        <v>157</v>
      </c>
      <c r="E372" s="65">
        <v>104514.8</v>
      </c>
      <c r="F372" s="65">
        <v>590</v>
      </c>
      <c r="G372" s="65">
        <v>105104.8</v>
      </c>
    </row>
    <row r="373" spans="1:7" s="136" customFormat="1" ht="11.25">
      <c r="A373" s="134" t="s">
        <v>351</v>
      </c>
      <c r="B373" s="134" t="s">
        <v>357</v>
      </c>
      <c r="C373" s="134" t="s">
        <v>156</v>
      </c>
      <c r="D373" s="135" t="s">
        <v>358</v>
      </c>
      <c r="E373" s="68">
        <v>104514.8</v>
      </c>
      <c r="F373" s="68">
        <v>590</v>
      </c>
      <c r="G373" s="68">
        <v>105104.8</v>
      </c>
    </row>
    <row r="374" spans="1:7" s="120" customFormat="1" ht="12" customHeight="1">
      <c r="A374" s="60" t="s">
        <v>351</v>
      </c>
      <c r="B374" s="60" t="s">
        <v>339</v>
      </c>
      <c r="C374" s="60"/>
      <c r="D374" s="61" t="s">
        <v>340</v>
      </c>
      <c r="E374" s="62">
        <v>3743.8</v>
      </c>
      <c r="F374" s="62">
        <v>70</v>
      </c>
      <c r="G374" s="62">
        <v>3813.8</v>
      </c>
    </row>
    <row r="375" spans="1:7" s="95" customFormat="1" ht="11.25">
      <c r="A375" s="63" t="s">
        <v>351</v>
      </c>
      <c r="B375" s="63" t="s">
        <v>339</v>
      </c>
      <c r="C375" s="63" t="s">
        <v>85</v>
      </c>
      <c r="D375" s="64" t="s">
        <v>86</v>
      </c>
      <c r="E375" s="65">
        <v>2837.2</v>
      </c>
      <c r="F375" s="65">
        <v>70</v>
      </c>
      <c r="G375" s="65">
        <v>2907.2</v>
      </c>
    </row>
    <row r="376" spans="1:7" s="95" customFormat="1" ht="11.25">
      <c r="A376" s="63" t="s">
        <v>351</v>
      </c>
      <c r="B376" s="63" t="s">
        <v>339</v>
      </c>
      <c r="C376" s="63" t="s">
        <v>87</v>
      </c>
      <c r="D376" s="64" t="s">
        <v>88</v>
      </c>
      <c r="E376" s="68">
        <v>2837.2</v>
      </c>
      <c r="F376" s="68">
        <v>70</v>
      </c>
      <c r="G376" s="68">
        <v>2907.2</v>
      </c>
    </row>
    <row r="377" spans="1:7" s="95" customFormat="1" ht="22.5">
      <c r="A377" s="63" t="s">
        <v>351</v>
      </c>
      <c r="B377" s="63" t="s">
        <v>339</v>
      </c>
      <c r="C377" s="63" t="s">
        <v>154</v>
      </c>
      <c r="D377" s="64" t="s">
        <v>155</v>
      </c>
      <c r="E377" s="65">
        <v>906.6</v>
      </c>
      <c r="F377" s="65">
        <v>0</v>
      </c>
      <c r="G377" s="65">
        <v>906.6</v>
      </c>
    </row>
    <row r="378" spans="1:7" s="95" customFormat="1" ht="11.25">
      <c r="A378" s="63" t="s">
        <v>351</v>
      </c>
      <c r="B378" s="63" t="s">
        <v>339</v>
      </c>
      <c r="C378" s="63" t="s">
        <v>156</v>
      </c>
      <c r="D378" s="64" t="s">
        <v>157</v>
      </c>
      <c r="E378" s="68">
        <v>906.6</v>
      </c>
      <c r="F378" s="68"/>
      <c r="G378" s="68">
        <v>906.6</v>
      </c>
    </row>
    <row r="379" spans="1:7" s="117" customFormat="1" ht="11.25">
      <c r="A379" s="60" t="s">
        <v>351</v>
      </c>
      <c r="B379" s="60" t="s">
        <v>359</v>
      </c>
      <c r="C379" s="60"/>
      <c r="D379" s="61" t="s">
        <v>360</v>
      </c>
      <c r="E379" s="62">
        <v>1213.7</v>
      </c>
      <c r="F379" s="62">
        <v>0</v>
      </c>
      <c r="G379" s="62">
        <v>1213.7</v>
      </c>
    </row>
    <row r="380" spans="1:7" s="117" customFormat="1" ht="22.5">
      <c r="A380" s="63" t="s">
        <v>351</v>
      </c>
      <c r="B380" s="63" t="s">
        <v>359</v>
      </c>
      <c r="C380" s="63" t="s">
        <v>154</v>
      </c>
      <c r="D380" s="64" t="s">
        <v>155</v>
      </c>
      <c r="E380" s="65">
        <v>1213.7</v>
      </c>
      <c r="F380" s="65">
        <v>0</v>
      </c>
      <c r="G380" s="65">
        <v>1213.7</v>
      </c>
    </row>
    <row r="381" spans="1:7" s="117" customFormat="1" ht="11.25">
      <c r="A381" s="63" t="s">
        <v>351</v>
      </c>
      <c r="B381" s="63" t="s">
        <v>359</v>
      </c>
      <c r="C381" s="63" t="s">
        <v>156</v>
      </c>
      <c r="D381" s="64" t="s">
        <v>157</v>
      </c>
      <c r="E381" s="65">
        <v>1213.7</v>
      </c>
      <c r="F381" s="65">
        <v>0</v>
      </c>
      <c r="G381" s="65">
        <v>1213.7</v>
      </c>
    </row>
    <row r="382" spans="1:7" s="95" customFormat="1" ht="11.25">
      <c r="A382" s="134" t="s">
        <v>351</v>
      </c>
      <c r="B382" s="134" t="s">
        <v>359</v>
      </c>
      <c r="C382" s="134" t="s">
        <v>156</v>
      </c>
      <c r="D382" s="135" t="s">
        <v>358</v>
      </c>
      <c r="E382" s="68">
        <v>1213.7</v>
      </c>
      <c r="F382" s="68"/>
      <c r="G382" s="68">
        <v>1213.7</v>
      </c>
    </row>
    <row r="383" spans="1:7" s="117" customFormat="1" ht="22.5">
      <c r="A383" s="57" t="s">
        <v>351</v>
      </c>
      <c r="B383" s="57" t="s">
        <v>272</v>
      </c>
      <c r="C383" s="57"/>
      <c r="D383" s="58" t="s">
        <v>273</v>
      </c>
      <c r="E383" s="59">
        <v>875.3</v>
      </c>
      <c r="F383" s="59">
        <v>0</v>
      </c>
      <c r="G383" s="59">
        <v>875.3</v>
      </c>
    </row>
    <row r="384" spans="1:7" s="117" customFormat="1" ht="11.25">
      <c r="A384" s="60" t="s">
        <v>351</v>
      </c>
      <c r="B384" s="60" t="s">
        <v>361</v>
      </c>
      <c r="C384" s="60"/>
      <c r="D384" s="61" t="s">
        <v>362</v>
      </c>
      <c r="E384" s="62">
        <v>875.3</v>
      </c>
      <c r="F384" s="62">
        <v>0</v>
      </c>
      <c r="G384" s="62">
        <v>875.3</v>
      </c>
    </row>
    <row r="385" spans="1:7" s="117" customFormat="1" ht="11.25">
      <c r="A385" s="63" t="s">
        <v>351</v>
      </c>
      <c r="B385" s="63" t="s">
        <v>361</v>
      </c>
      <c r="C385" s="63" t="s">
        <v>172</v>
      </c>
      <c r="D385" s="64" t="s">
        <v>173</v>
      </c>
      <c r="E385" s="65">
        <v>875.3</v>
      </c>
      <c r="F385" s="65">
        <v>0</v>
      </c>
      <c r="G385" s="65">
        <v>875.3</v>
      </c>
    </row>
    <row r="386" spans="1:7" s="117" customFormat="1" ht="11.25">
      <c r="A386" s="63" t="s">
        <v>351</v>
      </c>
      <c r="B386" s="63" t="s">
        <v>361</v>
      </c>
      <c r="C386" s="63" t="s">
        <v>174</v>
      </c>
      <c r="D386" s="64" t="s">
        <v>276</v>
      </c>
      <c r="E386" s="65">
        <v>875.3</v>
      </c>
      <c r="F386" s="65"/>
      <c r="G386" s="65">
        <v>875.3</v>
      </c>
    </row>
    <row r="387" spans="1:7" s="117" customFormat="1" ht="22.5">
      <c r="A387" s="57" t="s">
        <v>351</v>
      </c>
      <c r="B387" s="57" t="s">
        <v>253</v>
      </c>
      <c r="C387" s="57"/>
      <c r="D387" s="58" t="s">
        <v>254</v>
      </c>
      <c r="E387" s="59">
        <v>75</v>
      </c>
      <c r="F387" s="59">
        <v>0</v>
      </c>
      <c r="G387" s="59">
        <v>75</v>
      </c>
    </row>
    <row r="388" spans="1:7" s="117" customFormat="1" ht="11.25">
      <c r="A388" s="60" t="s">
        <v>351</v>
      </c>
      <c r="B388" s="60" t="s">
        <v>255</v>
      </c>
      <c r="C388" s="60"/>
      <c r="D388" s="61" t="s">
        <v>363</v>
      </c>
      <c r="E388" s="62">
        <v>75</v>
      </c>
      <c r="F388" s="62">
        <v>0</v>
      </c>
      <c r="G388" s="62">
        <v>75</v>
      </c>
    </row>
    <row r="389" spans="1:7" s="117" customFormat="1" ht="11.25">
      <c r="A389" s="60" t="s">
        <v>351</v>
      </c>
      <c r="B389" s="60" t="s">
        <v>364</v>
      </c>
      <c r="C389" s="60"/>
      <c r="D389" s="61" t="s">
        <v>365</v>
      </c>
      <c r="E389" s="62">
        <v>75</v>
      </c>
      <c r="F389" s="62">
        <v>0</v>
      </c>
      <c r="G389" s="62">
        <v>75</v>
      </c>
    </row>
    <row r="390" spans="1:7" s="117" customFormat="1" ht="11.25">
      <c r="A390" s="63" t="s">
        <v>351</v>
      </c>
      <c r="B390" s="63" t="s">
        <v>364</v>
      </c>
      <c r="C390" s="63" t="s">
        <v>85</v>
      </c>
      <c r="D390" s="64" t="s">
        <v>86</v>
      </c>
      <c r="E390" s="65">
        <v>75</v>
      </c>
      <c r="F390" s="65">
        <v>0</v>
      </c>
      <c r="G390" s="65">
        <v>75</v>
      </c>
    </row>
    <row r="391" spans="1:7" s="117" customFormat="1" ht="11.25">
      <c r="A391" s="63" t="s">
        <v>351</v>
      </c>
      <c r="B391" s="63" t="s">
        <v>364</v>
      </c>
      <c r="C391" s="63" t="s">
        <v>87</v>
      </c>
      <c r="D391" s="64" t="s">
        <v>88</v>
      </c>
      <c r="E391" s="68">
        <v>75</v>
      </c>
      <c r="F391" s="68"/>
      <c r="G391" s="68">
        <v>75</v>
      </c>
    </row>
    <row r="392" spans="1:7" s="95" customFormat="1" ht="11.25">
      <c r="A392" s="54" t="s">
        <v>366</v>
      </c>
      <c r="B392" s="54"/>
      <c r="C392" s="54"/>
      <c r="D392" s="115" t="s">
        <v>367</v>
      </c>
      <c r="E392" s="56">
        <v>13801.9</v>
      </c>
      <c r="F392" s="56">
        <v>0</v>
      </c>
      <c r="G392" s="56">
        <v>13801.9</v>
      </c>
    </row>
    <row r="393" spans="1:7" s="95" customFormat="1" ht="22.5">
      <c r="A393" s="57" t="s">
        <v>366</v>
      </c>
      <c r="B393" s="57" t="s">
        <v>368</v>
      </c>
      <c r="C393" s="57"/>
      <c r="D393" s="58" t="s">
        <v>369</v>
      </c>
      <c r="E393" s="59">
        <v>13801.9</v>
      </c>
      <c r="F393" s="59">
        <v>0</v>
      </c>
      <c r="G393" s="59">
        <v>13801.9</v>
      </c>
    </row>
    <row r="394" spans="1:7" s="95" customFormat="1" ht="33.75">
      <c r="A394" s="60" t="s">
        <v>366</v>
      </c>
      <c r="B394" s="60" t="s">
        <v>370</v>
      </c>
      <c r="C394" s="60"/>
      <c r="D394" s="61" t="s">
        <v>371</v>
      </c>
      <c r="E394" s="62">
        <v>5</v>
      </c>
      <c r="F394" s="62">
        <v>0</v>
      </c>
      <c r="G394" s="62">
        <v>5</v>
      </c>
    </row>
    <row r="395" spans="1:7" s="95" customFormat="1" ht="11.25">
      <c r="A395" s="63" t="s">
        <v>366</v>
      </c>
      <c r="B395" s="63" t="s">
        <v>370</v>
      </c>
      <c r="C395" s="63" t="s">
        <v>85</v>
      </c>
      <c r="D395" s="64" t="s">
        <v>86</v>
      </c>
      <c r="E395" s="65">
        <v>5</v>
      </c>
      <c r="F395" s="65">
        <v>0</v>
      </c>
      <c r="G395" s="65">
        <v>5</v>
      </c>
    </row>
    <row r="396" spans="1:7" s="95" customFormat="1" ht="11.25">
      <c r="A396" s="63" t="s">
        <v>366</v>
      </c>
      <c r="B396" s="63" t="s">
        <v>370</v>
      </c>
      <c r="C396" s="63" t="s">
        <v>87</v>
      </c>
      <c r="D396" s="64" t="s">
        <v>88</v>
      </c>
      <c r="E396" s="68">
        <v>5</v>
      </c>
      <c r="F396" s="68"/>
      <c r="G396" s="68">
        <v>5</v>
      </c>
    </row>
    <row r="397" spans="1:7" s="95" customFormat="1" ht="11.25">
      <c r="A397" s="60" t="s">
        <v>366</v>
      </c>
      <c r="B397" s="60" t="s">
        <v>372</v>
      </c>
      <c r="C397" s="60"/>
      <c r="D397" s="61" t="s">
        <v>73</v>
      </c>
      <c r="E397" s="62">
        <v>13796.9</v>
      </c>
      <c r="F397" s="62">
        <v>0</v>
      </c>
      <c r="G397" s="62">
        <v>13796.9</v>
      </c>
    </row>
    <row r="398" spans="1:7" s="95" customFormat="1" ht="33.75">
      <c r="A398" s="63" t="s">
        <v>366</v>
      </c>
      <c r="B398" s="63" t="s">
        <v>372</v>
      </c>
      <c r="C398" s="63" t="s">
        <v>74</v>
      </c>
      <c r="D398" s="64" t="s">
        <v>75</v>
      </c>
      <c r="E398" s="65">
        <v>13170.7</v>
      </c>
      <c r="F398" s="65">
        <v>0</v>
      </c>
      <c r="G398" s="65">
        <v>13170.7</v>
      </c>
    </row>
    <row r="399" spans="1:7" s="95" customFormat="1" ht="11.25">
      <c r="A399" s="63" t="s">
        <v>366</v>
      </c>
      <c r="B399" s="63" t="s">
        <v>372</v>
      </c>
      <c r="C399" s="63" t="s">
        <v>76</v>
      </c>
      <c r="D399" s="64" t="s">
        <v>77</v>
      </c>
      <c r="E399" s="68">
        <v>13170.7</v>
      </c>
      <c r="F399" s="68"/>
      <c r="G399" s="68">
        <v>13170.7</v>
      </c>
    </row>
    <row r="400" spans="1:7" s="95" customFormat="1" ht="11.25">
      <c r="A400" s="63" t="s">
        <v>366</v>
      </c>
      <c r="B400" s="63" t="s">
        <v>372</v>
      </c>
      <c r="C400" s="63" t="s">
        <v>85</v>
      </c>
      <c r="D400" s="64" t="s">
        <v>86</v>
      </c>
      <c r="E400" s="65">
        <v>603.2</v>
      </c>
      <c r="F400" s="65">
        <v>0</v>
      </c>
      <c r="G400" s="65">
        <v>603.2</v>
      </c>
    </row>
    <row r="401" spans="1:7" s="95" customFormat="1" ht="11.25">
      <c r="A401" s="63" t="s">
        <v>366</v>
      </c>
      <c r="B401" s="63" t="s">
        <v>372</v>
      </c>
      <c r="C401" s="63" t="s">
        <v>87</v>
      </c>
      <c r="D401" s="64" t="s">
        <v>88</v>
      </c>
      <c r="E401" s="68">
        <v>603.2</v>
      </c>
      <c r="F401" s="68"/>
      <c r="G401" s="68">
        <v>603.2</v>
      </c>
    </row>
    <row r="402" spans="1:7" s="95" customFormat="1" ht="11.25">
      <c r="A402" s="63" t="s">
        <v>366</v>
      </c>
      <c r="B402" s="63" t="s">
        <v>372</v>
      </c>
      <c r="C402" s="63" t="s">
        <v>89</v>
      </c>
      <c r="D402" s="64" t="s">
        <v>90</v>
      </c>
      <c r="E402" s="65">
        <v>23</v>
      </c>
      <c r="F402" s="65">
        <v>0</v>
      </c>
      <c r="G402" s="65">
        <v>23</v>
      </c>
    </row>
    <row r="403" spans="1:7" s="95" customFormat="1" ht="11.25">
      <c r="A403" s="63" t="s">
        <v>366</v>
      </c>
      <c r="B403" s="63" t="s">
        <v>372</v>
      </c>
      <c r="C403" s="63" t="s">
        <v>91</v>
      </c>
      <c r="D403" s="64" t="s">
        <v>92</v>
      </c>
      <c r="E403" s="68">
        <v>23</v>
      </c>
      <c r="F403" s="68"/>
      <c r="G403" s="68">
        <v>23</v>
      </c>
    </row>
    <row r="404" spans="1:7" ht="11.25">
      <c r="A404" s="51" t="s">
        <v>373</v>
      </c>
      <c r="B404" s="51"/>
      <c r="C404" s="51"/>
      <c r="D404" s="52" t="s">
        <v>374</v>
      </c>
      <c r="E404" s="53">
        <v>1031174</v>
      </c>
      <c r="F404" s="53">
        <v>11632.7</v>
      </c>
      <c r="G404" s="53">
        <v>1042806.7</v>
      </c>
    </row>
    <row r="405" spans="1:7" ht="11.25">
      <c r="A405" s="54" t="s">
        <v>375</v>
      </c>
      <c r="B405" s="54"/>
      <c r="C405" s="54"/>
      <c r="D405" s="55" t="s">
        <v>376</v>
      </c>
      <c r="E405" s="56">
        <v>478779</v>
      </c>
      <c r="F405" s="56">
        <v>6089</v>
      </c>
      <c r="G405" s="56">
        <v>484868</v>
      </c>
    </row>
    <row r="406" spans="1:7" ht="22.5">
      <c r="A406" s="57" t="s">
        <v>375</v>
      </c>
      <c r="B406" s="57" t="s">
        <v>286</v>
      </c>
      <c r="C406" s="57"/>
      <c r="D406" s="58" t="s">
        <v>149</v>
      </c>
      <c r="E406" s="59">
        <v>474573.9</v>
      </c>
      <c r="F406" s="59">
        <v>6089</v>
      </c>
      <c r="G406" s="59">
        <v>480662.9</v>
      </c>
    </row>
    <row r="407" spans="1:7" ht="11.25">
      <c r="A407" s="60" t="s">
        <v>375</v>
      </c>
      <c r="B407" s="60" t="s">
        <v>377</v>
      </c>
      <c r="C407" s="60"/>
      <c r="D407" s="61" t="s">
        <v>378</v>
      </c>
      <c r="E407" s="62">
        <v>474573.9</v>
      </c>
      <c r="F407" s="62">
        <v>6089</v>
      </c>
      <c r="G407" s="62">
        <v>480662.9</v>
      </c>
    </row>
    <row r="408" spans="1:7" ht="22.5">
      <c r="A408" s="60" t="s">
        <v>375</v>
      </c>
      <c r="B408" s="60" t="s">
        <v>379</v>
      </c>
      <c r="C408" s="60"/>
      <c r="D408" s="61" t="s">
        <v>380</v>
      </c>
      <c r="E408" s="62">
        <v>1165.3</v>
      </c>
      <c r="F408" s="62">
        <v>0</v>
      </c>
      <c r="G408" s="62">
        <v>1165.3</v>
      </c>
    </row>
    <row r="409" spans="1:7" ht="22.5">
      <c r="A409" s="63" t="s">
        <v>375</v>
      </c>
      <c r="B409" s="63" t="s">
        <v>379</v>
      </c>
      <c r="C409" s="63" t="s">
        <v>154</v>
      </c>
      <c r="D409" s="64" t="s">
        <v>155</v>
      </c>
      <c r="E409" s="65">
        <v>1165.3</v>
      </c>
      <c r="F409" s="65">
        <v>0</v>
      </c>
      <c r="G409" s="65">
        <v>1165.3</v>
      </c>
    </row>
    <row r="410" spans="1:7" ht="11.25">
      <c r="A410" s="63" t="s">
        <v>375</v>
      </c>
      <c r="B410" s="63" t="s">
        <v>379</v>
      </c>
      <c r="C410" s="63" t="s">
        <v>156</v>
      </c>
      <c r="D410" s="64" t="s">
        <v>157</v>
      </c>
      <c r="E410" s="68">
        <v>1165.3</v>
      </c>
      <c r="F410" s="68"/>
      <c r="G410" s="68">
        <v>1165.3</v>
      </c>
    </row>
    <row r="411" spans="1:7" ht="45">
      <c r="A411" s="60" t="s">
        <v>375</v>
      </c>
      <c r="B411" s="60" t="s">
        <v>381</v>
      </c>
      <c r="C411" s="60"/>
      <c r="D411" s="100" t="s">
        <v>382</v>
      </c>
      <c r="E411" s="62">
        <v>1355.8</v>
      </c>
      <c r="F411" s="62">
        <v>0</v>
      </c>
      <c r="G411" s="62">
        <v>1355.8</v>
      </c>
    </row>
    <row r="412" spans="1:7" ht="22.5">
      <c r="A412" s="63" t="s">
        <v>375</v>
      </c>
      <c r="B412" s="63" t="s">
        <v>381</v>
      </c>
      <c r="C412" s="63" t="s">
        <v>154</v>
      </c>
      <c r="D412" s="64" t="s">
        <v>155</v>
      </c>
      <c r="E412" s="65">
        <v>1355.8</v>
      </c>
      <c r="F412" s="65">
        <v>0</v>
      </c>
      <c r="G412" s="65">
        <v>1355.8</v>
      </c>
    </row>
    <row r="413" spans="1:7" ht="11.25">
      <c r="A413" s="63" t="s">
        <v>375</v>
      </c>
      <c r="B413" s="63" t="s">
        <v>381</v>
      </c>
      <c r="C413" s="63" t="s">
        <v>156</v>
      </c>
      <c r="D413" s="64" t="s">
        <v>157</v>
      </c>
      <c r="E413" s="68">
        <v>1355.8</v>
      </c>
      <c r="F413" s="68"/>
      <c r="G413" s="68">
        <v>1355.8</v>
      </c>
    </row>
    <row r="414" spans="1:7" ht="11.25">
      <c r="A414" s="60" t="s">
        <v>375</v>
      </c>
      <c r="B414" s="60" t="s">
        <v>383</v>
      </c>
      <c r="C414" s="60"/>
      <c r="D414" s="61" t="s">
        <v>384</v>
      </c>
      <c r="E414" s="62">
        <v>321049.2</v>
      </c>
      <c r="F414" s="62">
        <v>0</v>
      </c>
      <c r="G414" s="62">
        <v>321049.2</v>
      </c>
    </row>
    <row r="415" spans="1:7" ht="22.5">
      <c r="A415" s="63" t="s">
        <v>375</v>
      </c>
      <c r="B415" s="63" t="s">
        <v>383</v>
      </c>
      <c r="C415" s="63" t="s">
        <v>154</v>
      </c>
      <c r="D415" s="64" t="s">
        <v>155</v>
      </c>
      <c r="E415" s="65">
        <v>321049.2</v>
      </c>
      <c r="F415" s="65">
        <v>0</v>
      </c>
      <c r="G415" s="65">
        <v>321049.2</v>
      </c>
    </row>
    <row r="416" spans="1:7" ht="11.25">
      <c r="A416" s="63" t="s">
        <v>375</v>
      </c>
      <c r="B416" s="63" t="s">
        <v>383</v>
      </c>
      <c r="C416" s="63" t="s">
        <v>156</v>
      </c>
      <c r="D416" s="64" t="s">
        <v>157</v>
      </c>
      <c r="E416" s="68">
        <v>318885.5</v>
      </c>
      <c r="F416" s="68"/>
      <c r="G416" s="68">
        <v>318885.5</v>
      </c>
    </row>
    <row r="417" spans="1:7" ht="22.5">
      <c r="A417" s="63" t="s">
        <v>375</v>
      </c>
      <c r="B417" s="63" t="s">
        <v>383</v>
      </c>
      <c r="C417" s="63" t="s">
        <v>189</v>
      </c>
      <c r="D417" s="64" t="s">
        <v>190</v>
      </c>
      <c r="E417" s="68">
        <v>2163.7</v>
      </c>
      <c r="F417" s="68"/>
      <c r="G417" s="68">
        <v>2163.7</v>
      </c>
    </row>
    <row r="418" spans="1:7" ht="11.25">
      <c r="A418" s="60" t="s">
        <v>375</v>
      </c>
      <c r="B418" s="60" t="s">
        <v>385</v>
      </c>
      <c r="C418" s="60"/>
      <c r="D418" s="61" t="s">
        <v>153</v>
      </c>
      <c r="E418" s="62">
        <v>134105.7</v>
      </c>
      <c r="F418" s="62">
        <v>6060.1</v>
      </c>
      <c r="G418" s="62">
        <v>140165.8</v>
      </c>
    </row>
    <row r="419" spans="1:7" ht="22.5">
      <c r="A419" s="63" t="s">
        <v>375</v>
      </c>
      <c r="B419" s="63" t="s">
        <v>385</v>
      </c>
      <c r="C419" s="63" t="s">
        <v>154</v>
      </c>
      <c r="D419" s="64" t="s">
        <v>155</v>
      </c>
      <c r="E419" s="65">
        <v>134105.7</v>
      </c>
      <c r="F419" s="65">
        <v>6060.1</v>
      </c>
      <c r="G419" s="65">
        <v>140165.8</v>
      </c>
    </row>
    <row r="420" spans="1:7" ht="11.25">
      <c r="A420" s="63" t="s">
        <v>375</v>
      </c>
      <c r="B420" s="63" t="s">
        <v>385</v>
      </c>
      <c r="C420" s="63" t="s">
        <v>156</v>
      </c>
      <c r="D420" s="64" t="s">
        <v>157</v>
      </c>
      <c r="E420" s="68">
        <v>134105.7</v>
      </c>
      <c r="F420" s="68">
        <v>6060.1</v>
      </c>
      <c r="G420" s="68">
        <v>140165.8</v>
      </c>
    </row>
    <row r="421" spans="1:7" ht="11.25">
      <c r="A421" s="60" t="s">
        <v>375</v>
      </c>
      <c r="B421" s="60" t="s">
        <v>386</v>
      </c>
      <c r="C421" s="60"/>
      <c r="D421" s="61" t="s">
        <v>387</v>
      </c>
      <c r="E421" s="62">
        <v>9103.3</v>
      </c>
      <c r="F421" s="62">
        <v>28.9</v>
      </c>
      <c r="G421" s="62">
        <v>9132.2</v>
      </c>
    </row>
    <row r="422" spans="1:7" ht="11.25">
      <c r="A422" s="63" t="s">
        <v>375</v>
      </c>
      <c r="B422" s="63" t="s">
        <v>386</v>
      </c>
      <c r="C422" s="63" t="s">
        <v>85</v>
      </c>
      <c r="D422" s="64" t="s">
        <v>86</v>
      </c>
      <c r="E422" s="65">
        <v>2517.3</v>
      </c>
      <c r="F422" s="65">
        <v>0</v>
      </c>
      <c r="G422" s="65">
        <v>2517.3</v>
      </c>
    </row>
    <row r="423" spans="1:7" ht="22.5" customHeight="1">
      <c r="A423" s="63" t="s">
        <v>375</v>
      </c>
      <c r="B423" s="63" t="s">
        <v>386</v>
      </c>
      <c r="C423" s="63" t="s">
        <v>87</v>
      </c>
      <c r="D423" s="64" t="s">
        <v>388</v>
      </c>
      <c r="E423" s="68">
        <v>2517.3</v>
      </c>
      <c r="F423" s="68"/>
      <c r="G423" s="68">
        <v>2517.3</v>
      </c>
    </row>
    <row r="424" spans="1:7" ht="22.5">
      <c r="A424" s="63" t="s">
        <v>375</v>
      </c>
      <c r="B424" s="63" t="s">
        <v>386</v>
      </c>
      <c r="C424" s="63" t="s">
        <v>154</v>
      </c>
      <c r="D424" s="64" t="s">
        <v>155</v>
      </c>
      <c r="E424" s="65">
        <v>6586</v>
      </c>
      <c r="F424" s="65">
        <v>28.9</v>
      </c>
      <c r="G424" s="65">
        <v>6614.9</v>
      </c>
    </row>
    <row r="425" spans="1:7" ht="11.25">
      <c r="A425" s="63" t="s">
        <v>375</v>
      </c>
      <c r="B425" s="63" t="s">
        <v>386</v>
      </c>
      <c r="C425" s="63" t="s">
        <v>156</v>
      </c>
      <c r="D425" s="64" t="s">
        <v>157</v>
      </c>
      <c r="E425" s="68">
        <v>6586</v>
      </c>
      <c r="F425" s="68">
        <v>28.9</v>
      </c>
      <c r="G425" s="68">
        <v>6614.9</v>
      </c>
    </row>
    <row r="426" spans="1:7" ht="11.25">
      <c r="A426" s="60" t="s">
        <v>375</v>
      </c>
      <c r="B426" s="60" t="s">
        <v>389</v>
      </c>
      <c r="C426" s="60"/>
      <c r="D426" s="61" t="s">
        <v>390</v>
      </c>
      <c r="E426" s="62">
        <v>27.6</v>
      </c>
      <c r="F426" s="62">
        <v>0</v>
      </c>
      <c r="G426" s="62">
        <v>27.6</v>
      </c>
    </row>
    <row r="427" spans="1:7" ht="22.5">
      <c r="A427" s="63" t="s">
        <v>375</v>
      </c>
      <c r="B427" s="63" t="s">
        <v>389</v>
      </c>
      <c r="C427" s="63" t="s">
        <v>154</v>
      </c>
      <c r="D427" s="64" t="s">
        <v>155</v>
      </c>
      <c r="E427" s="65">
        <v>27.6</v>
      </c>
      <c r="F427" s="65">
        <v>0</v>
      </c>
      <c r="G427" s="65">
        <v>27.6</v>
      </c>
    </row>
    <row r="428" spans="1:7" ht="11.25">
      <c r="A428" s="63" t="s">
        <v>375</v>
      </c>
      <c r="B428" s="63" t="s">
        <v>389</v>
      </c>
      <c r="C428" s="63" t="s">
        <v>156</v>
      </c>
      <c r="D428" s="64" t="s">
        <v>157</v>
      </c>
      <c r="E428" s="68">
        <v>27.6</v>
      </c>
      <c r="F428" s="68"/>
      <c r="G428" s="68">
        <v>27.6</v>
      </c>
    </row>
    <row r="429" spans="1:7" ht="39" customHeight="1">
      <c r="A429" s="60" t="s">
        <v>375</v>
      </c>
      <c r="B429" s="60" t="s">
        <v>391</v>
      </c>
      <c r="C429" s="60"/>
      <c r="D429" s="61" t="s">
        <v>392</v>
      </c>
      <c r="E429" s="62">
        <v>6873.8</v>
      </c>
      <c r="F429" s="62">
        <v>0</v>
      </c>
      <c r="G429" s="62">
        <v>6873.8</v>
      </c>
    </row>
    <row r="430" spans="1:7" ht="11.25">
      <c r="A430" s="63" t="s">
        <v>375</v>
      </c>
      <c r="B430" s="63" t="s">
        <v>391</v>
      </c>
      <c r="C430" s="63" t="s">
        <v>172</v>
      </c>
      <c r="D430" s="64" t="s">
        <v>393</v>
      </c>
      <c r="E430" s="65">
        <v>6873.8</v>
      </c>
      <c r="F430" s="65">
        <v>0</v>
      </c>
      <c r="G430" s="65">
        <v>6873.8</v>
      </c>
    </row>
    <row r="431" spans="1:7" ht="45">
      <c r="A431" s="63" t="s">
        <v>375</v>
      </c>
      <c r="B431" s="63" t="s">
        <v>391</v>
      </c>
      <c r="C431" s="63" t="s">
        <v>394</v>
      </c>
      <c r="D431" s="102" t="s">
        <v>395</v>
      </c>
      <c r="E431" s="68">
        <v>6873.8</v>
      </c>
      <c r="F431" s="68"/>
      <c r="G431" s="68">
        <v>6873.8</v>
      </c>
    </row>
    <row r="432" spans="1:7" ht="11.25">
      <c r="A432" s="60" t="s">
        <v>375</v>
      </c>
      <c r="B432" s="60" t="s">
        <v>396</v>
      </c>
      <c r="C432" s="60"/>
      <c r="D432" s="61" t="s">
        <v>397</v>
      </c>
      <c r="E432" s="62">
        <v>95</v>
      </c>
      <c r="F432" s="62">
        <v>0</v>
      </c>
      <c r="G432" s="62">
        <v>95</v>
      </c>
    </row>
    <row r="433" spans="1:7" ht="11.25">
      <c r="A433" s="63" t="s">
        <v>375</v>
      </c>
      <c r="B433" s="63" t="s">
        <v>396</v>
      </c>
      <c r="C433" s="63" t="s">
        <v>172</v>
      </c>
      <c r="D433" s="64" t="s">
        <v>393</v>
      </c>
      <c r="E433" s="65">
        <v>95</v>
      </c>
      <c r="F433" s="65">
        <v>0</v>
      </c>
      <c r="G433" s="65">
        <v>95</v>
      </c>
    </row>
    <row r="434" spans="1:7" ht="45">
      <c r="A434" s="63" t="s">
        <v>375</v>
      </c>
      <c r="B434" s="63" t="s">
        <v>396</v>
      </c>
      <c r="C434" s="63" t="s">
        <v>394</v>
      </c>
      <c r="D434" s="102" t="s">
        <v>395</v>
      </c>
      <c r="E434" s="68">
        <v>95</v>
      </c>
      <c r="F434" s="68"/>
      <c r="G434" s="68">
        <v>95</v>
      </c>
    </row>
    <row r="435" spans="1:7" ht="22.5">
      <c r="A435" s="60" t="s">
        <v>375</v>
      </c>
      <c r="B435" s="60" t="s">
        <v>398</v>
      </c>
      <c r="C435" s="60"/>
      <c r="D435" s="61" t="s">
        <v>399</v>
      </c>
      <c r="E435" s="62">
        <v>798.2</v>
      </c>
      <c r="F435" s="62">
        <v>0</v>
      </c>
      <c r="G435" s="62">
        <v>798.2</v>
      </c>
    </row>
    <row r="436" spans="1:7" ht="22.5">
      <c r="A436" s="63" t="s">
        <v>375</v>
      </c>
      <c r="B436" s="63" t="s">
        <v>398</v>
      </c>
      <c r="C436" s="63" t="s">
        <v>154</v>
      </c>
      <c r="D436" s="64" t="s">
        <v>155</v>
      </c>
      <c r="E436" s="65">
        <v>798.2</v>
      </c>
      <c r="F436" s="65">
        <v>0</v>
      </c>
      <c r="G436" s="65">
        <v>798.2</v>
      </c>
    </row>
    <row r="437" spans="1:7" ht="11.25">
      <c r="A437" s="63" t="s">
        <v>375</v>
      </c>
      <c r="B437" s="63" t="s">
        <v>398</v>
      </c>
      <c r="C437" s="63" t="s">
        <v>156</v>
      </c>
      <c r="D437" s="64" t="s">
        <v>157</v>
      </c>
      <c r="E437" s="68">
        <v>798.2</v>
      </c>
      <c r="F437" s="68"/>
      <c r="G437" s="68">
        <v>798.2</v>
      </c>
    </row>
    <row r="438" spans="1:7" ht="33.75">
      <c r="A438" s="57" t="s">
        <v>375</v>
      </c>
      <c r="B438" s="57" t="s">
        <v>109</v>
      </c>
      <c r="C438" s="57"/>
      <c r="D438" s="58" t="s">
        <v>110</v>
      </c>
      <c r="E438" s="59">
        <v>496.3</v>
      </c>
      <c r="F438" s="59">
        <v>0</v>
      </c>
      <c r="G438" s="59">
        <v>496.3</v>
      </c>
    </row>
    <row r="439" spans="1:7" ht="13.5" customHeight="1">
      <c r="A439" s="60" t="s">
        <v>375</v>
      </c>
      <c r="B439" s="60" t="s">
        <v>400</v>
      </c>
      <c r="C439" s="60"/>
      <c r="D439" s="61" t="s">
        <v>401</v>
      </c>
      <c r="E439" s="62">
        <v>496.3</v>
      </c>
      <c r="F439" s="62">
        <v>0</v>
      </c>
      <c r="G439" s="62">
        <v>496.3</v>
      </c>
    </row>
    <row r="440" spans="1:7" ht="22.5">
      <c r="A440" s="60" t="s">
        <v>375</v>
      </c>
      <c r="B440" s="60" t="s">
        <v>402</v>
      </c>
      <c r="C440" s="60"/>
      <c r="D440" s="61" t="s">
        <v>403</v>
      </c>
      <c r="E440" s="62">
        <v>496.3</v>
      </c>
      <c r="F440" s="62">
        <v>0</v>
      </c>
      <c r="G440" s="62">
        <v>496.3</v>
      </c>
    </row>
    <row r="441" spans="1:7" ht="22.5">
      <c r="A441" s="63" t="s">
        <v>375</v>
      </c>
      <c r="B441" s="63" t="s">
        <v>402</v>
      </c>
      <c r="C441" s="63" t="s">
        <v>154</v>
      </c>
      <c r="D441" s="64" t="s">
        <v>155</v>
      </c>
      <c r="E441" s="65">
        <v>496.3</v>
      </c>
      <c r="F441" s="65">
        <v>0</v>
      </c>
      <c r="G441" s="65">
        <v>496.3</v>
      </c>
    </row>
    <row r="442" spans="1:7" ht="11.25">
      <c r="A442" s="63" t="s">
        <v>375</v>
      </c>
      <c r="B442" s="63" t="s">
        <v>402</v>
      </c>
      <c r="C442" s="63" t="s">
        <v>156</v>
      </c>
      <c r="D442" s="64" t="s">
        <v>157</v>
      </c>
      <c r="E442" s="68">
        <v>496.3</v>
      </c>
      <c r="F442" s="68"/>
      <c r="G442" s="68">
        <v>496.3</v>
      </c>
    </row>
    <row r="443" spans="1:7" ht="22.5">
      <c r="A443" s="57" t="s">
        <v>375</v>
      </c>
      <c r="B443" s="57" t="s">
        <v>331</v>
      </c>
      <c r="C443" s="57"/>
      <c r="D443" s="72" t="s">
        <v>404</v>
      </c>
      <c r="E443" s="59">
        <v>71</v>
      </c>
      <c r="F443" s="59">
        <v>0</v>
      </c>
      <c r="G443" s="59">
        <v>71</v>
      </c>
    </row>
    <row r="444" spans="1:7" ht="11.25">
      <c r="A444" s="60" t="s">
        <v>375</v>
      </c>
      <c r="B444" s="60" t="s">
        <v>405</v>
      </c>
      <c r="C444" s="60"/>
      <c r="D444" s="137" t="s">
        <v>406</v>
      </c>
      <c r="E444" s="62">
        <v>71</v>
      </c>
      <c r="F444" s="62">
        <v>0</v>
      </c>
      <c r="G444" s="62">
        <v>71</v>
      </c>
    </row>
    <row r="445" spans="1:7" ht="22.5">
      <c r="A445" s="63" t="s">
        <v>375</v>
      </c>
      <c r="B445" s="63" t="s">
        <v>405</v>
      </c>
      <c r="C445" s="63" t="s">
        <v>154</v>
      </c>
      <c r="D445" s="103" t="s">
        <v>155</v>
      </c>
      <c r="E445" s="65">
        <v>71</v>
      </c>
      <c r="F445" s="65">
        <v>0</v>
      </c>
      <c r="G445" s="65">
        <v>71</v>
      </c>
    </row>
    <row r="446" spans="1:7" ht="11.25">
      <c r="A446" s="63" t="s">
        <v>375</v>
      </c>
      <c r="B446" s="63" t="s">
        <v>405</v>
      </c>
      <c r="C446" s="63" t="s">
        <v>156</v>
      </c>
      <c r="D446" s="103" t="s">
        <v>157</v>
      </c>
      <c r="E446" s="68">
        <v>71</v>
      </c>
      <c r="F446" s="68"/>
      <c r="G446" s="68">
        <v>71</v>
      </c>
    </row>
    <row r="447" spans="1:7" s="69" customFormat="1" ht="22.5">
      <c r="A447" s="57" t="s">
        <v>375</v>
      </c>
      <c r="B447" s="57" t="s">
        <v>272</v>
      </c>
      <c r="C447" s="57"/>
      <c r="D447" s="58" t="s">
        <v>273</v>
      </c>
      <c r="E447" s="59">
        <v>3637.8</v>
      </c>
      <c r="F447" s="59">
        <v>0</v>
      </c>
      <c r="G447" s="59">
        <v>3637.8</v>
      </c>
    </row>
    <row r="448" spans="1:7" s="69" customFormat="1" ht="22.5">
      <c r="A448" s="60" t="s">
        <v>407</v>
      </c>
      <c r="B448" s="60" t="s">
        <v>408</v>
      </c>
      <c r="C448" s="60"/>
      <c r="D448" s="61" t="s">
        <v>409</v>
      </c>
      <c r="E448" s="62">
        <v>3637.8</v>
      </c>
      <c r="F448" s="62">
        <v>0</v>
      </c>
      <c r="G448" s="62">
        <v>3637.8</v>
      </c>
    </row>
    <row r="449" spans="1:7" s="69" customFormat="1" ht="11.25">
      <c r="A449" s="66" t="s">
        <v>407</v>
      </c>
      <c r="B449" s="66" t="s">
        <v>408</v>
      </c>
      <c r="C449" s="66" t="s">
        <v>172</v>
      </c>
      <c r="D449" s="70" t="s">
        <v>173</v>
      </c>
      <c r="E449" s="68">
        <v>3637.8</v>
      </c>
      <c r="F449" s="68">
        <v>0</v>
      </c>
      <c r="G449" s="68">
        <v>3637.8</v>
      </c>
    </row>
    <row r="450" spans="1:7" s="69" customFormat="1" ht="11.25">
      <c r="A450" s="66" t="s">
        <v>375</v>
      </c>
      <c r="B450" s="66" t="s">
        <v>408</v>
      </c>
      <c r="C450" s="66" t="s">
        <v>174</v>
      </c>
      <c r="D450" s="70" t="s">
        <v>276</v>
      </c>
      <c r="E450" s="68">
        <v>3637.8</v>
      </c>
      <c r="F450" s="68"/>
      <c r="G450" s="68">
        <v>3637.8</v>
      </c>
    </row>
    <row r="451" spans="1:7" ht="11.25">
      <c r="A451" s="54" t="s">
        <v>410</v>
      </c>
      <c r="B451" s="54"/>
      <c r="C451" s="54"/>
      <c r="D451" s="55" t="s">
        <v>411</v>
      </c>
      <c r="E451" s="56">
        <v>514888.4</v>
      </c>
      <c r="F451" s="56">
        <v>5145.5</v>
      </c>
      <c r="G451" s="56">
        <v>520033.9</v>
      </c>
    </row>
    <row r="452" spans="1:7" ht="22.5">
      <c r="A452" s="57" t="s">
        <v>410</v>
      </c>
      <c r="B452" s="57" t="s">
        <v>286</v>
      </c>
      <c r="C452" s="57"/>
      <c r="D452" s="58" t="s">
        <v>149</v>
      </c>
      <c r="E452" s="59">
        <v>511690.2</v>
      </c>
      <c r="F452" s="59">
        <v>4790.1</v>
      </c>
      <c r="G452" s="59">
        <v>516480.3</v>
      </c>
    </row>
    <row r="453" spans="1:7" ht="11.25">
      <c r="A453" s="60" t="s">
        <v>410</v>
      </c>
      <c r="B453" s="60" t="s">
        <v>377</v>
      </c>
      <c r="C453" s="60"/>
      <c r="D453" s="61" t="s">
        <v>378</v>
      </c>
      <c r="E453" s="62">
        <v>433201.6</v>
      </c>
      <c r="F453" s="62">
        <v>3695.6</v>
      </c>
      <c r="G453" s="62">
        <v>436897.2</v>
      </c>
    </row>
    <row r="454" spans="1:7" ht="22.5">
      <c r="A454" s="60" t="s">
        <v>410</v>
      </c>
      <c r="B454" s="60" t="s">
        <v>412</v>
      </c>
      <c r="C454" s="60"/>
      <c r="D454" s="61" t="s">
        <v>413</v>
      </c>
      <c r="E454" s="62">
        <v>375.4</v>
      </c>
      <c r="F454" s="62">
        <v>0</v>
      </c>
      <c r="G454" s="62">
        <v>375.4</v>
      </c>
    </row>
    <row r="455" spans="1:7" ht="22.5">
      <c r="A455" s="63" t="s">
        <v>410</v>
      </c>
      <c r="B455" s="63" t="s">
        <v>412</v>
      </c>
      <c r="C455" s="63" t="s">
        <v>154</v>
      </c>
      <c r="D455" s="64" t="s">
        <v>155</v>
      </c>
      <c r="E455" s="68">
        <v>375.4</v>
      </c>
      <c r="F455" s="65">
        <v>0</v>
      </c>
      <c r="G455" s="68">
        <v>375.4</v>
      </c>
    </row>
    <row r="456" spans="1:7" ht="11.25">
      <c r="A456" s="63" t="s">
        <v>410</v>
      </c>
      <c r="B456" s="63" t="s">
        <v>412</v>
      </c>
      <c r="C456" s="63" t="s">
        <v>156</v>
      </c>
      <c r="D456" s="64" t="s">
        <v>157</v>
      </c>
      <c r="E456" s="68">
        <v>375.4</v>
      </c>
      <c r="F456" s="65"/>
      <c r="G456" s="68">
        <v>375.4</v>
      </c>
    </row>
    <row r="457" spans="1:7" ht="11.25">
      <c r="A457" s="60" t="s">
        <v>410</v>
      </c>
      <c r="B457" s="60" t="s">
        <v>414</v>
      </c>
      <c r="C457" s="60"/>
      <c r="D457" s="61" t="s">
        <v>231</v>
      </c>
      <c r="E457" s="62">
        <v>198</v>
      </c>
      <c r="F457" s="62">
        <v>1751.9</v>
      </c>
      <c r="G457" s="62">
        <v>1949.9</v>
      </c>
    </row>
    <row r="458" spans="1:7" ht="22.5">
      <c r="A458" s="63" t="s">
        <v>410</v>
      </c>
      <c r="B458" s="63" t="s">
        <v>414</v>
      </c>
      <c r="C458" s="63" t="s">
        <v>154</v>
      </c>
      <c r="D458" s="64" t="s">
        <v>155</v>
      </c>
      <c r="E458" s="68">
        <v>198</v>
      </c>
      <c r="F458" s="65">
        <v>1751.9</v>
      </c>
      <c r="G458" s="68">
        <v>1949.9</v>
      </c>
    </row>
    <row r="459" spans="1:7" ht="11.25">
      <c r="A459" s="63" t="s">
        <v>410</v>
      </c>
      <c r="B459" s="63" t="s">
        <v>414</v>
      </c>
      <c r="C459" s="63" t="s">
        <v>156</v>
      </c>
      <c r="D459" s="64" t="s">
        <v>157</v>
      </c>
      <c r="E459" s="68">
        <v>198</v>
      </c>
      <c r="F459" s="65">
        <v>1751.9</v>
      </c>
      <c r="G459" s="68">
        <v>1949.9</v>
      </c>
    </row>
    <row r="460" spans="1:7" ht="45">
      <c r="A460" s="60" t="s">
        <v>410</v>
      </c>
      <c r="B460" s="60" t="s">
        <v>381</v>
      </c>
      <c r="C460" s="60"/>
      <c r="D460" s="100" t="s">
        <v>382</v>
      </c>
      <c r="E460" s="62">
        <v>1351.3</v>
      </c>
      <c r="F460" s="62">
        <v>0</v>
      </c>
      <c r="G460" s="62">
        <v>1351.3</v>
      </c>
    </row>
    <row r="461" spans="1:7" ht="22.5">
      <c r="A461" s="63" t="s">
        <v>410</v>
      </c>
      <c r="B461" s="63" t="s">
        <v>381</v>
      </c>
      <c r="C461" s="63" t="s">
        <v>154</v>
      </c>
      <c r="D461" s="64" t="s">
        <v>155</v>
      </c>
      <c r="E461" s="65">
        <v>1351.3</v>
      </c>
      <c r="F461" s="65">
        <v>0</v>
      </c>
      <c r="G461" s="65">
        <v>1351.3</v>
      </c>
    </row>
    <row r="462" spans="1:7" ht="11.25">
      <c r="A462" s="63" t="s">
        <v>410</v>
      </c>
      <c r="B462" s="63" t="s">
        <v>381</v>
      </c>
      <c r="C462" s="63" t="s">
        <v>156</v>
      </c>
      <c r="D462" s="64" t="s">
        <v>157</v>
      </c>
      <c r="E462" s="68">
        <v>1351.3</v>
      </c>
      <c r="F462" s="68"/>
      <c r="G462" s="68">
        <v>1351.3</v>
      </c>
    </row>
    <row r="463" spans="1:7" ht="33.75">
      <c r="A463" s="60" t="s">
        <v>410</v>
      </c>
      <c r="B463" s="60" t="s">
        <v>415</v>
      </c>
      <c r="C463" s="60"/>
      <c r="D463" s="61" t="s">
        <v>416</v>
      </c>
      <c r="E463" s="62">
        <v>433.5</v>
      </c>
      <c r="F463" s="62">
        <v>0</v>
      </c>
      <c r="G463" s="62">
        <v>433.5</v>
      </c>
    </row>
    <row r="464" spans="1:7" ht="22.5">
      <c r="A464" s="63" t="s">
        <v>410</v>
      </c>
      <c r="B464" s="63" t="s">
        <v>415</v>
      </c>
      <c r="C464" s="63" t="s">
        <v>154</v>
      </c>
      <c r="D464" s="64" t="s">
        <v>155</v>
      </c>
      <c r="E464" s="65">
        <v>433.5</v>
      </c>
      <c r="F464" s="65">
        <v>0</v>
      </c>
      <c r="G464" s="65">
        <v>433.5</v>
      </c>
    </row>
    <row r="465" spans="1:7" ht="11.25">
      <c r="A465" s="63" t="s">
        <v>410</v>
      </c>
      <c r="B465" s="63" t="s">
        <v>415</v>
      </c>
      <c r="C465" s="63" t="s">
        <v>156</v>
      </c>
      <c r="D465" s="64" t="s">
        <v>157</v>
      </c>
      <c r="E465" s="68">
        <v>433.5</v>
      </c>
      <c r="F465" s="68"/>
      <c r="G465" s="68">
        <v>433.5</v>
      </c>
    </row>
    <row r="466" spans="1:7" ht="11.25">
      <c r="A466" s="60" t="s">
        <v>410</v>
      </c>
      <c r="B466" s="60" t="s">
        <v>383</v>
      </c>
      <c r="C466" s="60"/>
      <c r="D466" s="61" t="s">
        <v>384</v>
      </c>
      <c r="E466" s="62">
        <v>307703.7</v>
      </c>
      <c r="F466" s="62">
        <v>0</v>
      </c>
      <c r="G466" s="62">
        <v>307703.7</v>
      </c>
    </row>
    <row r="467" spans="1:7" ht="22.5">
      <c r="A467" s="63" t="s">
        <v>410</v>
      </c>
      <c r="B467" s="63" t="s">
        <v>383</v>
      </c>
      <c r="C467" s="63" t="s">
        <v>154</v>
      </c>
      <c r="D467" s="64" t="s">
        <v>155</v>
      </c>
      <c r="E467" s="65">
        <v>307703.7</v>
      </c>
      <c r="F467" s="65">
        <v>0</v>
      </c>
      <c r="G467" s="65">
        <v>307703.7</v>
      </c>
    </row>
    <row r="468" spans="1:7" ht="11.25">
      <c r="A468" s="63" t="s">
        <v>410</v>
      </c>
      <c r="B468" s="63" t="s">
        <v>383</v>
      </c>
      <c r="C468" s="63" t="s">
        <v>156</v>
      </c>
      <c r="D468" s="64" t="s">
        <v>157</v>
      </c>
      <c r="E468" s="68">
        <v>301200.7</v>
      </c>
      <c r="F468" s="68"/>
      <c r="G468" s="68">
        <v>301200.7</v>
      </c>
    </row>
    <row r="469" spans="1:7" ht="22.5">
      <c r="A469" s="63" t="s">
        <v>410</v>
      </c>
      <c r="B469" s="63" t="s">
        <v>383</v>
      </c>
      <c r="C469" s="63" t="s">
        <v>189</v>
      </c>
      <c r="D469" s="64" t="s">
        <v>190</v>
      </c>
      <c r="E469" s="68">
        <v>6503</v>
      </c>
      <c r="F469" s="68"/>
      <c r="G469" s="68">
        <v>6503</v>
      </c>
    </row>
    <row r="470" spans="1:7" ht="11.25">
      <c r="A470" s="60" t="s">
        <v>410</v>
      </c>
      <c r="B470" s="60" t="s">
        <v>385</v>
      </c>
      <c r="C470" s="60"/>
      <c r="D470" s="61" t="s">
        <v>153</v>
      </c>
      <c r="E470" s="62">
        <v>92376.4</v>
      </c>
      <c r="F470" s="62">
        <v>2002.6</v>
      </c>
      <c r="G470" s="62">
        <v>94379</v>
      </c>
    </row>
    <row r="471" spans="1:7" ht="22.5" customHeight="1">
      <c r="A471" s="63" t="s">
        <v>410</v>
      </c>
      <c r="B471" s="63" t="s">
        <v>385</v>
      </c>
      <c r="C471" s="63" t="s">
        <v>154</v>
      </c>
      <c r="D471" s="64" t="s">
        <v>155</v>
      </c>
      <c r="E471" s="65">
        <v>92376.4</v>
      </c>
      <c r="F471" s="65">
        <v>2002.6</v>
      </c>
      <c r="G471" s="65">
        <v>94379</v>
      </c>
    </row>
    <row r="472" spans="1:7" ht="11.25">
      <c r="A472" s="63" t="s">
        <v>410</v>
      </c>
      <c r="B472" s="63" t="s">
        <v>385</v>
      </c>
      <c r="C472" s="63" t="s">
        <v>156</v>
      </c>
      <c r="D472" s="64" t="s">
        <v>157</v>
      </c>
      <c r="E472" s="68">
        <v>92376.4</v>
      </c>
      <c r="F472" s="68">
        <v>2002.6</v>
      </c>
      <c r="G472" s="68">
        <v>94379</v>
      </c>
    </row>
    <row r="473" spans="1:7" ht="11.25">
      <c r="A473" s="60" t="s">
        <v>410</v>
      </c>
      <c r="B473" s="60" t="s">
        <v>386</v>
      </c>
      <c r="C473" s="60"/>
      <c r="D473" s="61" t="s">
        <v>387</v>
      </c>
      <c r="E473" s="62">
        <v>24986.5</v>
      </c>
      <c r="F473" s="62">
        <v>-28.9</v>
      </c>
      <c r="G473" s="62">
        <v>24957.6</v>
      </c>
    </row>
    <row r="474" spans="1:7" ht="23.25" customHeight="1">
      <c r="A474" s="63" t="s">
        <v>410</v>
      </c>
      <c r="B474" s="63" t="s">
        <v>386</v>
      </c>
      <c r="C474" s="63" t="s">
        <v>154</v>
      </c>
      <c r="D474" s="64" t="s">
        <v>155</v>
      </c>
      <c r="E474" s="65">
        <v>24986.5</v>
      </c>
      <c r="F474" s="65">
        <v>-28.9</v>
      </c>
      <c r="G474" s="65">
        <v>24957.6</v>
      </c>
    </row>
    <row r="475" spans="1:7" ht="11.25">
      <c r="A475" s="63" t="s">
        <v>410</v>
      </c>
      <c r="B475" s="63" t="s">
        <v>386</v>
      </c>
      <c r="C475" s="63" t="s">
        <v>156</v>
      </c>
      <c r="D475" s="64" t="s">
        <v>157</v>
      </c>
      <c r="E475" s="68">
        <v>24986.5</v>
      </c>
      <c r="F475" s="68">
        <v>-28.9</v>
      </c>
      <c r="G475" s="68">
        <v>24957.6</v>
      </c>
    </row>
    <row r="476" spans="1:7" ht="11.25">
      <c r="A476" s="60" t="s">
        <v>410</v>
      </c>
      <c r="B476" s="60" t="s">
        <v>389</v>
      </c>
      <c r="C476" s="60"/>
      <c r="D476" s="61" t="s">
        <v>390</v>
      </c>
      <c r="E476" s="62">
        <v>626.8</v>
      </c>
      <c r="F476" s="62">
        <v>0</v>
      </c>
      <c r="G476" s="62">
        <v>626.8</v>
      </c>
    </row>
    <row r="477" spans="1:7" ht="22.5">
      <c r="A477" s="63" t="s">
        <v>410</v>
      </c>
      <c r="B477" s="63" t="s">
        <v>389</v>
      </c>
      <c r="C477" s="63" t="s">
        <v>154</v>
      </c>
      <c r="D477" s="64" t="s">
        <v>155</v>
      </c>
      <c r="E477" s="65">
        <v>626.8</v>
      </c>
      <c r="F477" s="65">
        <v>0</v>
      </c>
      <c r="G477" s="65">
        <v>626.8</v>
      </c>
    </row>
    <row r="478" spans="1:7" ht="11.25">
      <c r="A478" s="63" t="s">
        <v>410</v>
      </c>
      <c r="B478" s="63" t="s">
        <v>389</v>
      </c>
      <c r="C478" s="63" t="s">
        <v>156</v>
      </c>
      <c r="D478" s="64" t="s">
        <v>157</v>
      </c>
      <c r="E478" s="68">
        <v>626.8</v>
      </c>
      <c r="F478" s="68"/>
      <c r="G478" s="68">
        <v>626.8</v>
      </c>
    </row>
    <row r="479" spans="1:7" ht="31.5" customHeight="1">
      <c r="A479" s="60" t="s">
        <v>410</v>
      </c>
      <c r="B479" s="60" t="s">
        <v>417</v>
      </c>
      <c r="C479" s="60"/>
      <c r="D479" s="61" t="s">
        <v>418</v>
      </c>
      <c r="E479" s="62">
        <v>5150</v>
      </c>
      <c r="F479" s="62">
        <v>-30</v>
      </c>
      <c r="G479" s="62">
        <v>5120</v>
      </c>
    </row>
    <row r="480" spans="1:7" ht="11.25">
      <c r="A480" s="63" t="s">
        <v>410</v>
      </c>
      <c r="B480" s="63" t="s">
        <v>417</v>
      </c>
      <c r="C480" s="63" t="s">
        <v>172</v>
      </c>
      <c r="D480" s="64" t="s">
        <v>393</v>
      </c>
      <c r="E480" s="65">
        <v>5150</v>
      </c>
      <c r="F480" s="65">
        <v>-30</v>
      </c>
      <c r="G480" s="65">
        <v>5120</v>
      </c>
    </row>
    <row r="481" spans="1:7" ht="45">
      <c r="A481" s="63" t="s">
        <v>410</v>
      </c>
      <c r="B481" s="63" t="s">
        <v>417</v>
      </c>
      <c r="C481" s="63" t="s">
        <v>394</v>
      </c>
      <c r="D481" s="102" t="s">
        <v>395</v>
      </c>
      <c r="E481" s="68">
        <v>5150</v>
      </c>
      <c r="F481" s="68">
        <v>-30</v>
      </c>
      <c r="G481" s="68">
        <v>5120</v>
      </c>
    </row>
    <row r="482" spans="1:7" ht="11.25">
      <c r="A482" s="96" t="s">
        <v>410</v>
      </c>
      <c r="B482" s="96" t="s">
        <v>419</v>
      </c>
      <c r="C482" s="96"/>
      <c r="D482" s="97" t="s">
        <v>420</v>
      </c>
      <c r="E482" s="62">
        <v>30299.3</v>
      </c>
      <c r="F482" s="62">
        <v>900</v>
      </c>
      <c r="G482" s="62">
        <v>31199.3</v>
      </c>
    </row>
    <row r="483" spans="1:7" ht="25.5" customHeight="1">
      <c r="A483" s="60" t="s">
        <v>410</v>
      </c>
      <c r="B483" s="96" t="s">
        <v>421</v>
      </c>
      <c r="C483" s="96"/>
      <c r="D483" s="97" t="s">
        <v>380</v>
      </c>
      <c r="E483" s="62">
        <v>0</v>
      </c>
      <c r="F483" s="62">
        <v>500</v>
      </c>
      <c r="G483" s="62">
        <v>500</v>
      </c>
    </row>
    <row r="484" spans="1:7" ht="22.5">
      <c r="A484" s="63" t="s">
        <v>410</v>
      </c>
      <c r="B484" s="98" t="s">
        <v>421</v>
      </c>
      <c r="C484" s="63" t="s">
        <v>154</v>
      </c>
      <c r="D484" s="64" t="s">
        <v>155</v>
      </c>
      <c r="E484" s="65">
        <v>0</v>
      </c>
      <c r="F484" s="65">
        <v>500</v>
      </c>
      <c r="G484" s="65">
        <v>500</v>
      </c>
    </row>
    <row r="485" spans="1:7" ht="11.25">
      <c r="A485" s="63" t="s">
        <v>410</v>
      </c>
      <c r="B485" s="98" t="s">
        <v>421</v>
      </c>
      <c r="C485" s="63" t="s">
        <v>156</v>
      </c>
      <c r="D485" s="64" t="s">
        <v>157</v>
      </c>
      <c r="E485" s="65">
        <v>0</v>
      </c>
      <c r="F485" s="65">
        <v>500</v>
      </c>
      <c r="G485" s="65">
        <v>500</v>
      </c>
    </row>
    <row r="486" spans="1:7" ht="11.25">
      <c r="A486" s="96" t="s">
        <v>410</v>
      </c>
      <c r="B486" s="96" t="s">
        <v>422</v>
      </c>
      <c r="C486" s="96"/>
      <c r="D486" s="97" t="s">
        <v>153</v>
      </c>
      <c r="E486" s="62">
        <v>29539.3</v>
      </c>
      <c r="F486" s="62">
        <v>0</v>
      </c>
      <c r="G486" s="62">
        <v>29539.3</v>
      </c>
    </row>
    <row r="487" spans="1:7" ht="24.75" customHeight="1">
      <c r="A487" s="98" t="s">
        <v>410</v>
      </c>
      <c r="B487" s="98" t="s">
        <v>422</v>
      </c>
      <c r="C487" s="98" t="s">
        <v>154</v>
      </c>
      <c r="D487" s="99" t="s">
        <v>155</v>
      </c>
      <c r="E487" s="65">
        <v>29539.3</v>
      </c>
      <c r="F487" s="65">
        <v>0</v>
      </c>
      <c r="G487" s="65">
        <v>29539.3</v>
      </c>
    </row>
    <row r="488" spans="1:7" ht="18.75" customHeight="1">
      <c r="A488" s="98" t="s">
        <v>410</v>
      </c>
      <c r="B488" s="98" t="s">
        <v>422</v>
      </c>
      <c r="C488" s="98" t="s">
        <v>156</v>
      </c>
      <c r="D488" s="99" t="s">
        <v>293</v>
      </c>
      <c r="E488" s="68">
        <v>29539.3</v>
      </c>
      <c r="F488" s="68"/>
      <c r="G488" s="68">
        <v>29539.3</v>
      </c>
    </row>
    <row r="489" spans="1:7" ht="11.25">
      <c r="A489" s="96" t="s">
        <v>410</v>
      </c>
      <c r="B489" s="96" t="s">
        <v>423</v>
      </c>
      <c r="C489" s="96"/>
      <c r="D489" s="97" t="s">
        <v>387</v>
      </c>
      <c r="E489" s="62">
        <v>400</v>
      </c>
      <c r="F489" s="62">
        <v>0</v>
      </c>
      <c r="G489" s="62">
        <v>400</v>
      </c>
    </row>
    <row r="490" spans="1:7" ht="23.25" customHeight="1">
      <c r="A490" s="98" t="s">
        <v>410</v>
      </c>
      <c r="B490" s="98" t="s">
        <v>423</v>
      </c>
      <c r="C490" s="98" t="s">
        <v>154</v>
      </c>
      <c r="D490" s="99" t="s">
        <v>155</v>
      </c>
      <c r="E490" s="65">
        <v>400</v>
      </c>
      <c r="F490" s="65">
        <v>0</v>
      </c>
      <c r="G490" s="65">
        <v>400</v>
      </c>
    </row>
    <row r="491" spans="1:7" ht="11.25">
      <c r="A491" s="98" t="s">
        <v>410</v>
      </c>
      <c r="B491" s="98" t="s">
        <v>423</v>
      </c>
      <c r="C491" s="98" t="s">
        <v>156</v>
      </c>
      <c r="D491" s="99" t="s">
        <v>293</v>
      </c>
      <c r="E491" s="68">
        <v>400</v>
      </c>
      <c r="F491" s="68"/>
      <c r="G491" s="68">
        <v>400</v>
      </c>
    </row>
    <row r="492" spans="1:7" ht="11.25">
      <c r="A492" s="96" t="s">
        <v>410</v>
      </c>
      <c r="B492" s="96" t="s">
        <v>424</v>
      </c>
      <c r="C492" s="96"/>
      <c r="D492" s="97" t="s">
        <v>425</v>
      </c>
      <c r="E492" s="62">
        <v>270</v>
      </c>
      <c r="F492" s="62">
        <v>0</v>
      </c>
      <c r="G492" s="62">
        <v>270</v>
      </c>
    </row>
    <row r="493" spans="1:7" ht="22.5">
      <c r="A493" s="98" t="s">
        <v>410</v>
      </c>
      <c r="B493" s="98" t="s">
        <v>426</v>
      </c>
      <c r="C493" s="98" t="s">
        <v>154</v>
      </c>
      <c r="D493" s="99" t="s">
        <v>155</v>
      </c>
      <c r="E493" s="65">
        <v>270</v>
      </c>
      <c r="F493" s="65">
        <v>0</v>
      </c>
      <c r="G493" s="65">
        <v>270</v>
      </c>
    </row>
    <row r="494" spans="1:7" ht="11.25">
      <c r="A494" s="98" t="s">
        <v>410</v>
      </c>
      <c r="B494" s="98" t="s">
        <v>426</v>
      </c>
      <c r="C494" s="98" t="s">
        <v>156</v>
      </c>
      <c r="D494" s="99" t="s">
        <v>293</v>
      </c>
      <c r="E494" s="68">
        <v>270</v>
      </c>
      <c r="F494" s="68"/>
      <c r="G494" s="68">
        <v>270</v>
      </c>
    </row>
    <row r="495" spans="1:7" ht="24" customHeight="1">
      <c r="A495" s="96" t="s">
        <v>410</v>
      </c>
      <c r="B495" s="96" t="s">
        <v>427</v>
      </c>
      <c r="C495" s="96"/>
      <c r="D495" s="97" t="s">
        <v>428</v>
      </c>
      <c r="E495" s="62">
        <v>90</v>
      </c>
      <c r="F495" s="62">
        <v>0</v>
      </c>
      <c r="G495" s="62">
        <v>90</v>
      </c>
    </row>
    <row r="496" spans="1:7" ht="22.5">
      <c r="A496" s="63" t="s">
        <v>410</v>
      </c>
      <c r="B496" s="98" t="s">
        <v>427</v>
      </c>
      <c r="C496" s="63" t="s">
        <v>154</v>
      </c>
      <c r="D496" s="64" t="s">
        <v>155</v>
      </c>
      <c r="E496" s="68">
        <v>90</v>
      </c>
      <c r="F496" s="68">
        <v>0</v>
      </c>
      <c r="G496" s="68">
        <v>90</v>
      </c>
    </row>
    <row r="497" spans="1:7" ht="11.25">
      <c r="A497" s="63" t="s">
        <v>410</v>
      </c>
      <c r="B497" s="98" t="s">
        <v>427</v>
      </c>
      <c r="C497" s="63" t="s">
        <v>156</v>
      </c>
      <c r="D497" s="64" t="s">
        <v>157</v>
      </c>
      <c r="E497" s="68">
        <v>90</v>
      </c>
      <c r="F497" s="68"/>
      <c r="G497" s="68">
        <v>90</v>
      </c>
    </row>
    <row r="498" spans="1:7" ht="26.25" customHeight="1">
      <c r="A498" s="60" t="s">
        <v>410</v>
      </c>
      <c r="B498" s="96" t="s">
        <v>429</v>
      </c>
      <c r="C498" s="60"/>
      <c r="D498" s="61" t="s">
        <v>399</v>
      </c>
      <c r="E498" s="62">
        <v>0</v>
      </c>
      <c r="F498" s="62">
        <v>400</v>
      </c>
      <c r="G498" s="62">
        <v>400</v>
      </c>
    </row>
    <row r="499" spans="1:7" ht="22.5">
      <c r="A499" s="63" t="s">
        <v>410</v>
      </c>
      <c r="B499" s="98" t="s">
        <v>429</v>
      </c>
      <c r="C499" s="63" t="s">
        <v>154</v>
      </c>
      <c r="D499" s="64" t="s">
        <v>155</v>
      </c>
      <c r="E499" s="65">
        <v>0</v>
      </c>
      <c r="F499" s="68">
        <v>400</v>
      </c>
      <c r="G499" s="68">
        <v>400</v>
      </c>
    </row>
    <row r="500" spans="1:7" ht="11.25">
      <c r="A500" s="63" t="s">
        <v>410</v>
      </c>
      <c r="B500" s="98" t="s">
        <v>429</v>
      </c>
      <c r="C500" s="63" t="s">
        <v>156</v>
      </c>
      <c r="D500" s="64" t="s">
        <v>157</v>
      </c>
      <c r="E500" s="65">
        <v>0</v>
      </c>
      <c r="F500" s="68">
        <v>400</v>
      </c>
      <c r="G500" s="68">
        <v>400</v>
      </c>
    </row>
    <row r="501" spans="1:7" s="138" customFormat="1" ht="11.25" customHeight="1">
      <c r="A501" s="60" t="s">
        <v>410</v>
      </c>
      <c r="B501" s="60" t="s">
        <v>150</v>
      </c>
      <c r="C501" s="60"/>
      <c r="D501" s="61" t="s">
        <v>430</v>
      </c>
      <c r="E501" s="62">
        <v>48189.3</v>
      </c>
      <c r="F501" s="62">
        <v>194.5</v>
      </c>
      <c r="G501" s="62">
        <v>48383.8</v>
      </c>
    </row>
    <row r="502" spans="1:7" s="138" customFormat="1" ht="48" customHeight="1">
      <c r="A502" s="60" t="s">
        <v>410</v>
      </c>
      <c r="B502" s="60" t="s">
        <v>431</v>
      </c>
      <c r="C502" s="60"/>
      <c r="D502" s="100" t="s">
        <v>382</v>
      </c>
      <c r="E502" s="62">
        <v>320.3</v>
      </c>
      <c r="F502" s="62">
        <v>0</v>
      </c>
      <c r="G502" s="62">
        <v>320.3</v>
      </c>
    </row>
    <row r="503" spans="1:7" s="138" customFormat="1" ht="11.25" customHeight="1">
      <c r="A503" s="63" t="s">
        <v>410</v>
      </c>
      <c r="B503" s="63" t="s">
        <v>431</v>
      </c>
      <c r="C503" s="63" t="s">
        <v>154</v>
      </c>
      <c r="D503" s="64" t="s">
        <v>155</v>
      </c>
      <c r="E503" s="65">
        <v>320.3</v>
      </c>
      <c r="F503" s="65">
        <v>0</v>
      </c>
      <c r="G503" s="65">
        <v>320.3</v>
      </c>
    </row>
    <row r="504" spans="1:7" s="138" customFormat="1" ht="11.25" customHeight="1">
      <c r="A504" s="63" t="s">
        <v>410</v>
      </c>
      <c r="B504" s="63" t="s">
        <v>431</v>
      </c>
      <c r="C504" s="63" t="s">
        <v>156</v>
      </c>
      <c r="D504" s="64" t="s">
        <v>157</v>
      </c>
      <c r="E504" s="68">
        <v>320.3</v>
      </c>
      <c r="F504" s="68"/>
      <c r="G504" s="68">
        <v>320.3</v>
      </c>
    </row>
    <row r="505" spans="1:7" s="138" customFormat="1" ht="11.25">
      <c r="A505" s="60" t="s">
        <v>410</v>
      </c>
      <c r="B505" s="60" t="s">
        <v>152</v>
      </c>
      <c r="C505" s="60"/>
      <c r="D505" s="61" t="s">
        <v>153</v>
      </c>
      <c r="E505" s="62">
        <v>47869</v>
      </c>
      <c r="F505" s="62">
        <v>194.5</v>
      </c>
      <c r="G505" s="62">
        <v>48063.5</v>
      </c>
    </row>
    <row r="506" spans="1:7" s="138" customFormat="1" ht="22.5">
      <c r="A506" s="111" t="s">
        <v>410</v>
      </c>
      <c r="B506" s="111" t="s">
        <v>152</v>
      </c>
      <c r="C506" s="111" t="s">
        <v>154</v>
      </c>
      <c r="D506" s="64" t="s">
        <v>155</v>
      </c>
      <c r="E506" s="65">
        <v>47869</v>
      </c>
      <c r="F506" s="65">
        <v>194.5</v>
      </c>
      <c r="G506" s="65">
        <v>48063.5</v>
      </c>
    </row>
    <row r="507" spans="1:7" s="138" customFormat="1" ht="11.25">
      <c r="A507" s="111" t="s">
        <v>410</v>
      </c>
      <c r="B507" s="111" t="s">
        <v>152</v>
      </c>
      <c r="C507" s="111" t="s">
        <v>156</v>
      </c>
      <c r="D507" s="64" t="s">
        <v>293</v>
      </c>
      <c r="E507" s="68">
        <v>47869</v>
      </c>
      <c r="F507" s="68">
        <v>194.5</v>
      </c>
      <c r="G507" s="68">
        <v>48063.5</v>
      </c>
    </row>
    <row r="508" spans="1:7" ht="33.75">
      <c r="A508" s="57" t="s">
        <v>410</v>
      </c>
      <c r="B508" s="57" t="s">
        <v>109</v>
      </c>
      <c r="C508" s="57"/>
      <c r="D508" s="58" t="s">
        <v>110</v>
      </c>
      <c r="E508" s="59">
        <v>829.2</v>
      </c>
      <c r="F508" s="59">
        <v>355.4</v>
      </c>
      <c r="G508" s="59">
        <v>1184.6</v>
      </c>
    </row>
    <row r="509" spans="1:7" ht="22.5">
      <c r="A509" s="60" t="s">
        <v>410</v>
      </c>
      <c r="B509" s="60" t="s">
        <v>400</v>
      </c>
      <c r="C509" s="60"/>
      <c r="D509" s="61" t="s">
        <v>401</v>
      </c>
      <c r="E509" s="62">
        <v>829.2</v>
      </c>
      <c r="F509" s="62">
        <v>355.4</v>
      </c>
      <c r="G509" s="62">
        <v>1184.6</v>
      </c>
    </row>
    <row r="510" spans="1:7" ht="22.5">
      <c r="A510" s="60" t="s">
        <v>410</v>
      </c>
      <c r="B510" s="60" t="s">
        <v>402</v>
      </c>
      <c r="C510" s="60"/>
      <c r="D510" s="61" t="s">
        <v>403</v>
      </c>
      <c r="E510" s="62">
        <v>829.2</v>
      </c>
      <c r="F510" s="62">
        <v>355.4</v>
      </c>
      <c r="G510" s="62">
        <v>1184.6</v>
      </c>
    </row>
    <row r="511" spans="1:7" ht="22.5">
      <c r="A511" s="63" t="s">
        <v>410</v>
      </c>
      <c r="B511" s="63" t="s">
        <v>402</v>
      </c>
      <c r="C511" s="63" t="s">
        <v>154</v>
      </c>
      <c r="D511" s="64" t="s">
        <v>155</v>
      </c>
      <c r="E511" s="65">
        <v>829.2</v>
      </c>
      <c r="F511" s="65">
        <v>355.4</v>
      </c>
      <c r="G511" s="65">
        <v>1184.6</v>
      </c>
    </row>
    <row r="512" spans="1:7" ht="11.25">
      <c r="A512" s="63" t="s">
        <v>410</v>
      </c>
      <c r="B512" s="63" t="s">
        <v>402</v>
      </c>
      <c r="C512" s="63" t="s">
        <v>156</v>
      </c>
      <c r="D512" s="64" t="s">
        <v>293</v>
      </c>
      <c r="E512" s="68">
        <v>829.2</v>
      </c>
      <c r="F512" s="68">
        <v>355.4</v>
      </c>
      <c r="G512" s="68">
        <v>1184.6</v>
      </c>
    </row>
    <row r="513" spans="1:7" ht="22.5">
      <c r="A513" s="57" t="s">
        <v>410</v>
      </c>
      <c r="B513" s="57" t="s">
        <v>331</v>
      </c>
      <c r="C513" s="57"/>
      <c r="D513" s="58" t="s">
        <v>404</v>
      </c>
      <c r="E513" s="59">
        <v>369</v>
      </c>
      <c r="F513" s="59">
        <v>0</v>
      </c>
      <c r="G513" s="59">
        <v>369</v>
      </c>
    </row>
    <row r="514" spans="1:7" ht="11.25">
      <c r="A514" s="60" t="s">
        <v>410</v>
      </c>
      <c r="B514" s="60" t="s">
        <v>405</v>
      </c>
      <c r="C514" s="60"/>
      <c r="D514" s="137" t="s">
        <v>406</v>
      </c>
      <c r="E514" s="62">
        <v>369</v>
      </c>
      <c r="F514" s="62">
        <v>0</v>
      </c>
      <c r="G514" s="62">
        <v>369</v>
      </c>
    </row>
    <row r="515" spans="1:7" ht="22.5">
      <c r="A515" s="63" t="s">
        <v>410</v>
      </c>
      <c r="B515" s="63" t="s">
        <v>405</v>
      </c>
      <c r="C515" s="63" t="s">
        <v>154</v>
      </c>
      <c r="D515" s="103" t="s">
        <v>155</v>
      </c>
      <c r="E515" s="65">
        <v>369</v>
      </c>
      <c r="F515" s="65">
        <v>0</v>
      </c>
      <c r="G515" s="65">
        <v>369</v>
      </c>
    </row>
    <row r="516" spans="1:7" ht="11.25">
      <c r="A516" s="63" t="s">
        <v>410</v>
      </c>
      <c r="B516" s="63" t="s">
        <v>405</v>
      </c>
      <c r="C516" s="63" t="s">
        <v>156</v>
      </c>
      <c r="D516" s="103" t="s">
        <v>157</v>
      </c>
      <c r="E516" s="68">
        <v>369</v>
      </c>
      <c r="F516" s="68"/>
      <c r="G516" s="68">
        <v>369</v>
      </c>
    </row>
    <row r="517" spans="1:7" ht="22.5">
      <c r="A517" s="57" t="s">
        <v>410</v>
      </c>
      <c r="B517" s="57" t="s">
        <v>272</v>
      </c>
      <c r="C517" s="57"/>
      <c r="D517" s="58" t="s">
        <v>273</v>
      </c>
      <c r="E517" s="59">
        <v>2000</v>
      </c>
      <c r="F517" s="59">
        <v>0</v>
      </c>
      <c r="G517" s="59">
        <v>2000</v>
      </c>
    </row>
    <row r="518" spans="1:7" ht="11.25">
      <c r="A518" s="60" t="s">
        <v>410</v>
      </c>
      <c r="B518" s="60" t="s">
        <v>432</v>
      </c>
      <c r="C518" s="60"/>
      <c r="D518" s="137" t="s">
        <v>433</v>
      </c>
      <c r="E518" s="62">
        <v>2000</v>
      </c>
      <c r="F518" s="62">
        <v>0</v>
      </c>
      <c r="G518" s="62">
        <v>2000</v>
      </c>
    </row>
    <row r="519" spans="1:7" ht="11.25">
      <c r="A519" s="63" t="s">
        <v>410</v>
      </c>
      <c r="B519" s="63" t="s">
        <v>432</v>
      </c>
      <c r="C519" s="63" t="s">
        <v>172</v>
      </c>
      <c r="D519" s="103" t="s">
        <v>173</v>
      </c>
      <c r="E519" s="65">
        <v>2000</v>
      </c>
      <c r="F519" s="65">
        <v>0</v>
      </c>
      <c r="G519" s="65">
        <v>2000</v>
      </c>
    </row>
    <row r="520" spans="1:7" ht="11.25">
      <c r="A520" s="63" t="s">
        <v>410</v>
      </c>
      <c r="B520" s="63" t="s">
        <v>432</v>
      </c>
      <c r="C520" s="63" t="s">
        <v>174</v>
      </c>
      <c r="D520" s="103" t="s">
        <v>276</v>
      </c>
      <c r="E520" s="68">
        <v>2000</v>
      </c>
      <c r="F520" s="68"/>
      <c r="G520" s="68">
        <v>2000</v>
      </c>
    </row>
    <row r="521" spans="1:7" ht="11.25">
      <c r="A521" s="54" t="s">
        <v>434</v>
      </c>
      <c r="B521" s="54"/>
      <c r="C521" s="54"/>
      <c r="D521" s="55" t="s">
        <v>435</v>
      </c>
      <c r="E521" s="56">
        <v>22795.2</v>
      </c>
      <c r="F521" s="56">
        <v>368.2</v>
      </c>
      <c r="G521" s="56">
        <v>23163.4</v>
      </c>
    </row>
    <row r="522" spans="1:7" s="69" customFormat="1" ht="22.5">
      <c r="A522" s="57" t="s">
        <v>434</v>
      </c>
      <c r="B522" s="139" t="s">
        <v>286</v>
      </c>
      <c r="C522" s="140"/>
      <c r="D522" s="141" t="s">
        <v>149</v>
      </c>
      <c r="E522" s="142">
        <v>22751.2</v>
      </c>
      <c r="F522" s="142">
        <v>368.2</v>
      </c>
      <c r="G522" s="142">
        <v>23119.4</v>
      </c>
    </row>
    <row r="523" spans="1:7" s="69" customFormat="1" ht="11.25">
      <c r="A523" s="60" t="s">
        <v>434</v>
      </c>
      <c r="B523" s="60" t="s">
        <v>377</v>
      </c>
      <c r="C523" s="60"/>
      <c r="D523" s="143" t="s">
        <v>378</v>
      </c>
      <c r="E523" s="144">
        <v>14319</v>
      </c>
      <c r="F523" s="144">
        <v>0</v>
      </c>
      <c r="G523" s="144">
        <v>14319</v>
      </c>
    </row>
    <row r="524" spans="1:7" s="69" customFormat="1" ht="11.25">
      <c r="A524" s="60" t="s">
        <v>434</v>
      </c>
      <c r="B524" s="145" t="s">
        <v>436</v>
      </c>
      <c r="C524" s="145"/>
      <c r="D524" s="146" t="s">
        <v>437</v>
      </c>
      <c r="E524" s="144">
        <v>13819</v>
      </c>
      <c r="F524" s="144">
        <v>0</v>
      </c>
      <c r="G524" s="144">
        <v>13819</v>
      </c>
    </row>
    <row r="525" spans="1:7" s="69" customFormat="1" ht="11.25">
      <c r="A525" s="63" t="s">
        <v>434</v>
      </c>
      <c r="B525" s="147" t="s">
        <v>436</v>
      </c>
      <c r="C525" s="147" t="s">
        <v>197</v>
      </c>
      <c r="D525" s="148" t="s">
        <v>198</v>
      </c>
      <c r="E525" s="149">
        <v>8374.1</v>
      </c>
      <c r="F525" s="149">
        <v>0</v>
      </c>
      <c r="G525" s="149">
        <v>8374.1</v>
      </c>
    </row>
    <row r="526" spans="1:7" s="69" customFormat="1" ht="11.25">
      <c r="A526" s="63" t="s">
        <v>434</v>
      </c>
      <c r="B526" s="147" t="s">
        <v>436</v>
      </c>
      <c r="C526" s="147" t="s">
        <v>234</v>
      </c>
      <c r="D526" s="148" t="s">
        <v>235</v>
      </c>
      <c r="E526" s="68">
        <v>8374.1</v>
      </c>
      <c r="F526" s="68"/>
      <c r="G526" s="68">
        <v>8374.1</v>
      </c>
    </row>
    <row r="527" spans="1:7" s="69" customFormat="1" ht="22.5">
      <c r="A527" s="63" t="s">
        <v>434</v>
      </c>
      <c r="B527" s="147" t="s">
        <v>436</v>
      </c>
      <c r="C527" s="147" t="s">
        <v>154</v>
      </c>
      <c r="D527" s="148" t="s">
        <v>155</v>
      </c>
      <c r="E527" s="149">
        <v>5444.9</v>
      </c>
      <c r="F527" s="149">
        <v>0</v>
      </c>
      <c r="G527" s="149">
        <v>5444.9</v>
      </c>
    </row>
    <row r="528" spans="1:7" s="69" customFormat="1" ht="11.25">
      <c r="A528" s="63" t="s">
        <v>434</v>
      </c>
      <c r="B528" s="147" t="s">
        <v>436</v>
      </c>
      <c r="C528" s="147" t="s">
        <v>156</v>
      </c>
      <c r="D528" s="148" t="s">
        <v>157</v>
      </c>
      <c r="E528" s="68">
        <v>5444.9</v>
      </c>
      <c r="F528" s="68"/>
      <c r="G528" s="68">
        <v>5444.9</v>
      </c>
    </row>
    <row r="529" spans="1:7" s="69" customFormat="1" ht="22.5">
      <c r="A529" s="60" t="s">
        <v>434</v>
      </c>
      <c r="B529" s="145" t="s">
        <v>438</v>
      </c>
      <c r="C529" s="145"/>
      <c r="D529" s="143" t="s">
        <v>439</v>
      </c>
      <c r="E529" s="144">
        <v>500</v>
      </c>
      <c r="F529" s="144">
        <v>0</v>
      </c>
      <c r="G529" s="144">
        <v>500</v>
      </c>
    </row>
    <row r="530" spans="1:7" s="69" customFormat="1" ht="22.5">
      <c r="A530" s="63" t="s">
        <v>434</v>
      </c>
      <c r="B530" s="147" t="s">
        <v>438</v>
      </c>
      <c r="C530" s="147" t="s">
        <v>154</v>
      </c>
      <c r="D530" s="150" t="s">
        <v>155</v>
      </c>
      <c r="E530" s="149">
        <v>500</v>
      </c>
      <c r="F530" s="149">
        <v>0</v>
      </c>
      <c r="G530" s="149">
        <v>500</v>
      </c>
    </row>
    <row r="531" spans="1:7" s="69" customFormat="1" ht="11.25">
      <c r="A531" s="63" t="s">
        <v>434</v>
      </c>
      <c r="B531" s="147" t="s">
        <v>438</v>
      </c>
      <c r="C531" s="147" t="s">
        <v>156</v>
      </c>
      <c r="D531" s="150" t="s">
        <v>157</v>
      </c>
      <c r="E531" s="68">
        <v>500</v>
      </c>
      <c r="F531" s="68"/>
      <c r="G531" s="68">
        <v>500</v>
      </c>
    </row>
    <row r="532" spans="1:7" s="69" customFormat="1" ht="13.5" customHeight="1">
      <c r="A532" s="96" t="s">
        <v>434</v>
      </c>
      <c r="B532" s="151" t="s">
        <v>440</v>
      </c>
      <c r="C532" s="151"/>
      <c r="D532" s="152" t="s">
        <v>441</v>
      </c>
      <c r="E532" s="153">
        <v>8432.2</v>
      </c>
      <c r="F532" s="153">
        <v>368.2</v>
      </c>
      <c r="G532" s="153">
        <v>8800.4</v>
      </c>
    </row>
    <row r="533" spans="1:7" s="69" customFormat="1" ht="13.5" customHeight="1">
      <c r="A533" s="60" t="s">
        <v>434</v>
      </c>
      <c r="B533" s="145" t="s">
        <v>442</v>
      </c>
      <c r="C533" s="145"/>
      <c r="D533" s="143" t="s">
        <v>443</v>
      </c>
      <c r="E533" s="153">
        <v>620</v>
      </c>
      <c r="F533" s="153">
        <v>0</v>
      </c>
      <c r="G533" s="153">
        <v>620</v>
      </c>
    </row>
    <row r="534" spans="1:7" s="69" customFormat="1" ht="24" customHeight="1">
      <c r="A534" s="63" t="s">
        <v>434</v>
      </c>
      <c r="B534" s="147" t="s">
        <v>442</v>
      </c>
      <c r="C534" s="147" t="s">
        <v>154</v>
      </c>
      <c r="D534" s="127" t="s">
        <v>155</v>
      </c>
      <c r="E534" s="154">
        <v>620</v>
      </c>
      <c r="F534" s="154">
        <v>0</v>
      </c>
      <c r="G534" s="154">
        <v>620</v>
      </c>
    </row>
    <row r="535" spans="1:7" s="69" customFormat="1" ht="13.5" customHeight="1">
      <c r="A535" s="63" t="s">
        <v>434</v>
      </c>
      <c r="B535" s="147" t="s">
        <v>442</v>
      </c>
      <c r="C535" s="147" t="s">
        <v>156</v>
      </c>
      <c r="D535" s="127" t="s">
        <v>157</v>
      </c>
      <c r="E535" s="154">
        <v>620</v>
      </c>
      <c r="F535" s="154"/>
      <c r="G535" s="154">
        <v>620</v>
      </c>
    </row>
    <row r="536" spans="1:7" s="69" customFormat="1" ht="11.25">
      <c r="A536" s="96" t="s">
        <v>434</v>
      </c>
      <c r="B536" s="151" t="s">
        <v>444</v>
      </c>
      <c r="C536" s="151"/>
      <c r="D536" s="152" t="s">
        <v>153</v>
      </c>
      <c r="E536" s="153">
        <v>6933.9</v>
      </c>
      <c r="F536" s="153">
        <v>368.2</v>
      </c>
      <c r="G536" s="153">
        <v>7302.1</v>
      </c>
    </row>
    <row r="537" spans="1:7" s="69" customFormat="1" ht="22.5">
      <c r="A537" s="98" t="s">
        <v>434</v>
      </c>
      <c r="B537" s="155" t="s">
        <v>444</v>
      </c>
      <c r="C537" s="155" t="s">
        <v>154</v>
      </c>
      <c r="D537" s="156" t="s">
        <v>155</v>
      </c>
      <c r="E537" s="154">
        <v>6933.9</v>
      </c>
      <c r="F537" s="154">
        <v>368.2</v>
      </c>
      <c r="G537" s="154">
        <v>7302.1</v>
      </c>
    </row>
    <row r="538" spans="1:7" s="69" customFormat="1" ht="11.25">
      <c r="A538" s="98" t="s">
        <v>434</v>
      </c>
      <c r="B538" s="155" t="s">
        <v>444</v>
      </c>
      <c r="C538" s="155" t="s">
        <v>156</v>
      </c>
      <c r="D538" s="156" t="s">
        <v>293</v>
      </c>
      <c r="E538" s="68">
        <v>6933.9</v>
      </c>
      <c r="F538" s="68">
        <v>368.2</v>
      </c>
      <c r="G538" s="68">
        <v>7302.1</v>
      </c>
    </row>
    <row r="539" spans="1:7" s="69" customFormat="1" ht="11.25">
      <c r="A539" s="96" t="s">
        <v>434</v>
      </c>
      <c r="B539" s="151" t="s">
        <v>445</v>
      </c>
      <c r="C539" s="151"/>
      <c r="D539" s="152" t="s">
        <v>387</v>
      </c>
      <c r="E539" s="153">
        <v>118.2</v>
      </c>
      <c r="F539" s="153">
        <v>0</v>
      </c>
      <c r="G539" s="153">
        <v>118.2</v>
      </c>
    </row>
    <row r="540" spans="1:7" s="69" customFormat="1" ht="22.5">
      <c r="A540" s="98" t="s">
        <v>434</v>
      </c>
      <c r="B540" s="155" t="s">
        <v>445</v>
      </c>
      <c r="C540" s="155" t="s">
        <v>154</v>
      </c>
      <c r="D540" s="156" t="s">
        <v>155</v>
      </c>
      <c r="E540" s="154">
        <v>118.2</v>
      </c>
      <c r="F540" s="154">
        <v>0</v>
      </c>
      <c r="G540" s="154">
        <v>118.2</v>
      </c>
    </row>
    <row r="541" spans="1:7" s="69" customFormat="1" ht="11.25">
      <c r="A541" s="98" t="s">
        <v>434</v>
      </c>
      <c r="B541" s="155" t="s">
        <v>445</v>
      </c>
      <c r="C541" s="155" t="s">
        <v>156</v>
      </c>
      <c r="D541" s="156" t="s">
        <v>293</v>
      </c>
      <c r="E541" s="68">
        <v>118.2</v>
      </c>
      <c r="F541" s="68"/>
      <c r="G541" s="68">
        <v>118.2</v>
      </c>
    </row>
    <row r="542" spans="1:7" s="69" customFormat="1" ht="11.25">
      <c r="A542" s="96" t="s">
        <v>434</v>
      </c>
      <c r="B542" s="151" t="s">
        <v>446</v>
      </c>
      <c r="C542" s="151"/>
      <c r="D542" s="152" t="s">
        <v>447</v>
      </c>
      <c r="E542" s="153">
        <v>760.1</v>
      </c>
      <c r="F542" s="153">
        <v>0</v>
      </c>
      <c r="G542" s="153">
        <v>760.1</v>
      </c>
    </row>
    <row r="543" spans="1:7" s="69" customFormat="1" ht="22.5">
      <c r="A543" s="98" t="s">
        <v>434</v>
      </c>
      <c r="B543" s="155" t="s">
        <v>446</v>
      </c>
      <c r="C543" s="155" t="s">
        <v>154</v>
      </c>
      <c r="D543" s="156" t="s">
        <v>155</v>
      </c>
      <c r="E543" s="154">
        <v>760.1</v>
      </c>
      <c r="F543" s="154">
        <v>0</v>
      </c>
      <c r="G543" s="154">
        <v>760.1</v>
      </c>
    </row>
    <row r="544" spans="1:7" s="69" customFormat="1" ht="11.25">
      <c r="A544" s="98" t="s">
        <v>434</v>
      </c>
      <c r="B544" s="155" t="s">
        <v>446</v>
      </c>
      <c r="C544" s="155" t="s">
        <v>156</v>
      </c>
      <c r="D544" s="156" t="s">
        <v>293</v>
      </c>
      <c r="E544" s="68">
        <v>760.1</v>
      </c>
      <c r="F544" s="68"/>
      <c r="G544" s="68">
        <v>760.1</v>
      </c>
    </row>
    <row r="545" spans="1:7" s="69" customFormat="1" ht="22.5">
      <c r="A545" s="93" t="s">
        <v>434</v>
      </c>
      <c r="B545" s="157" t="s">
        <v>448</v>
      </c>
      <c r="C545" s="157"/>
      <c r="D545" s="158" t="s">
        <v>332</v>
      </c>
      <c r="E545" s="159">
        <v>44</v>
      </c>
      <c r="F545" s="159">
        <v>0</v>
      </c>
      <c r="G545" s="159">
        <v>44</v>
      </c>
    </row>
    <row r="546" spans="1:7" s="69" customFormat="1" ht="11.25">
      <c r="A546" s="96" t="s">
        <v>434</v>
      </c>
      <c r="B546" s="151" t="s">
        <v>405</v>
      </c>
      <c r="C546" s="151"/>
      <c r="D546" s="152" t="s">
        <v>406</v>
      </c>
      <c r="E546" s="153">
        <v>44</v>
      </c>
      <c r="F546" s="153">
        <v>0</v>
      </c>
      <c r="G546" s="153">
        <v>44</v>
      </c>
    </row>
    <row r="547" spans="1:7" s="69" customFormat="1" ht="22.5">
      <c r="A547" s="98" t="s">
        <v>434</v>
      </c>
      <c r="B547" s="155" t="s">
        <v>405</v>
      </c>
      <c r="C547" s="155" t="s">
        <v>154</v>
      </c>
      <c r="D547" s="156" t="s">
        <v>155</v>
      </c>
      <c r="E547" s="154">
        <v>44</v>
      </c>
      <c r="F547" s="154">
        <v>0</v>
      </c>
      <c r="G547" s="154">
        <v>44</v>
      </c>
    </row>
    <row r="548" spans="1:7" s="69" customFormat="1" ht="11.25">
      <c r="A548" s="98" t="s">
        <v>434</v>
      </c>
      <c r="B548" s="155" t="s">
        <v>405</v>
      </c>
      <c r="C548" s="155" t="s">
        <v>156</v>
      </c>
      <c r="D548" s="156" t="s">
        <v>293</v>
      </c>
      <c r="E548" s="68">
        <v>44</v>
      </c>
      <c r="F548" s="68"/>
      <c r="G548" s="68">
        <v>44</v>
      </c>
    </row>
    <row r="549" spans="1:7" ht="11.25">
      <c r="A549" s="54" t="s">
        <v>449</v>
      </c>
      <c r="B549" s="54"/>
      <c r="C549" s="54"/>
      <c r="D549" s="55" t="s">
        <v>450</v>
      </c>
      <c r="E549" s="56">
        <v>14711.4</v>
      </c>
      <c r="F549" s="56">
        <v>30</v>
      </c>
      <c r="G549" s="56">
        <v>14741.4</v>
      </c>
    </row>
    <row r="550" spans="1:7" ht="22.5">
      <c r="A550" s="57" t="s">
        <v>449</v>
      </c>
      <c r="B550" s="57" t="s">
        <v>286</v>
      </c>
      <c r="C550" s="57"/>
      <c r="D550" s="112" t="s">
        <v>149</v>
      </c>
      <c r="E550" s="59">
        <v>14711.4</v>
      </c>
      <c r="F550" s="59">
        <v>30</v>
      </c>
      <c r="G550" s="59">
        <v>14741.4</v>
      </c>
    </row>
    <row r="551" spans="1:7" ht="11.25">
      <c r="A551" s="60" t="s">
        <v>449</v>
      </c>
      <c r="B551" s="60" t="s">
        <v>377</v>
      </c>
      <c r="C551" s="60"/>
      <c r="D551" s="100" t="s">
        <v>378</v>
      </c>
      <c r="E551" s="62">
        <v>14711.4</v>
      </c>
      <c r="F551" s="62">
        <v>30</v>
      </c>
      <c r="G551" s="62">
        <v>14741.4</v>
      </c>
    </row>
    <row r="552" spans="1:7" ht="11.25">
      <c r="A552" s="60" t="s">
        <v>449</v>
      </c>
      <c r="B552" s="60" t="s">
        <v>385</v>
      </c>
      <c r="C552" s="60"/>
      <c r="D552" s="100" t="s">
        <v>153</v>
      </c>
      <c r="E552" s="62">
        <v>14548</v>
      </c>
      <c r="F552" s="62">
        <v>0</v>
      </c>
      <c r="G552" s="62">
        <v>14548</v>
      </c>
    </row>
    <row r="553" spans="1:7" ht="33.75">
      <c r="A553" s="63" t="s">
        <v>449</v>
      </c>
      <c r="B553" s="63" t="s">
        <v>385</v>
      </c>
      <c r="C553" s="63" t="s">
        <v>74</v>
      </c>
      <c r="D553" s="102" t="s">
        <v>451</v>
      </c>
      <c r="E553" s="65">
        <v>10597.4</v>
      </c>
      <c r="F553" s="65">
        <v>0</v>
      </c>
      <c r="G553" s="65">
        <v>10597.4</v>
      </c>
    </row>
    <row r="554" spans="1:7" ht="11.25">
      <c r="A554" s="63" t="s">
        <v>449</v>
      </c>
      <c r="B554" s="63" t="s">
        <v>385</v>
      </c>
      <c r="C554" s="63" t="s">
        <v>237</v>
      </c>
      <c r="D554" s="102" t="s">
        <v>238</v>
      </c>
      <c r="E554" s="68">
        <v>10597.4</v>
      </c>
      <c r="F554" s="68"/>
      <c r="G554" s="68">
        <v>10597.4</v>
      </c>
    </row>
    <row r="555" spans="1:7" ht="11.25">
      <c r="A555" s="63" t="s">
        <v>449</v>
      </c>
      <c r="B555" s="63" t="s">
        <v>385</v>
      </c>
      <c r="C555" s="63" t="s">
        <v>85</v>
      </c>
      <c r="D555" s="102" t="s">
        <v>86</v>
      </c>
      <c r="E555" s="65">
        <v>3705.7</v>
      </c>
      <c r="F555" s="65">
        <v>0</v>
      </c>
      <c r="G555" s="65">
        <v>3705.7</v>
      </c>
    </row>
    <row r="556" spans="1:7" ht="11.25">
      <c r="A556" s="63" t="s">
        <v>449</v>
      </c>
      <c r="B556" s="63" t="s">
        <v>385</v>
      </c>
      <c r="C556" s="63" t="s">
        <v>87</v>
      </c>
      <c r="D556" s="102" t="s">
        <v>388</v>
      </c>
      <c r="E556" s="68">
        <v>3705.7</v>
      </c>
      <c r="F556" s="68"/>
      <c r="G556" s="68">
        <v>3705.7</v>
      </c>
    </row>
    <row r="557" spans="1:7" ht="11.25">
      <c r="A557" s="63" t="s">
        <v>449</v>
      </c>
      <c r="B557" s="63" t="s">
        <v>385</v>
      </c>
      <c r="C557" s="63" t="s">
        <v>89</v>
      </c>
      <c r="D557" s="102" t="s">
        <v>90</v>
      </c>
      <c r="E557" s="65">
        <v>244.9</v>
      </c>
      <c r="F557" s="65">
        <v>0</v>
      </c>
      <c r="G557" s="65">
        <v>244.9</v>
      </c>
    </row>
    <row r="558" spans="1:7" ht="11.25">
      <c r="A558" s="63" t="s">
        <v>449</v>
      </c>
      <c r="B558" s="63" t="s">
        <v>385</v>
      </c>
      <c r="C558" s="63" t="s">
        <v>91</v>
      </c>
      <c r="D558" s="102" t="s">
        <v>92</v>
      </c>
      <c r="E558" s="68">
        <v>244.9</v>
      </c>
      <c r="F558" s="68"/>
      <c r="G558" s="68">
        <v>244.9</v>
      </c>
    </row>
    <row r="559" spans="1:7" ht="11.25">
      <c r="A559" s="60" t="s">
        <v>449</v>
      </c>
      <c r="B559" s="60" t="s">
        <v>386</v>
      </c>
      <c r="C559" s="60"/>
      <c r="D559" s="100" t="s">
        <v>387</v>
      </c>
      <c r="E559" s="62">
        <v>0</v>
      </c>
      <c r="F559" s="62">
        <v>30</v>
      </c>
      <c r="G559" s="62">
        <v>30</v>
      </c>
    </row>
    <row r="560" spans="1:7" ht="11.25">
      <c r="A560" s="63" t="s">
        <v>449</v>
      </c>
      <c r="B560" s="63" t="s">
        <v>386</v>
      </c>
      <c r="C560" s="63" t="s">
        <v>85</v>
      </c>
      <c r="D560" s="102" t="s">
        <v>86</v>
      </c>
      <c r="E560" s="65">
        <v>0</v>
      </c>
      <c r="F560" s="65">
        <v>30</v>
      </c>
      <c r="G560" s="65">
        <v>30</v>
      </c>
    </row>
    <row r="561" spans="1:7" ht="11.25">
      <c r="A561" s="63" t="s">
        <v>449</v>
      </c>
      <c r="B561" s="63" t="s">
        <v>386</v>
      </c>
      <c r="C561" s="63" t="s">
        <v>87</v>
      </c>
      <c r="D561" s="102" t="s">
        <v>388</v>
      </c>
      <c r="E561" s="68">
        <v>0</v>
      </c>
      <c r="F561" s="68">
        <v>30</v>
      </c>
      <c r="G561" s="65">
        <v>30</v>
      </c>
    </row>
    <row r="562" spans="1:7" ht="11.25">
      <c r="A562" s="60" t="s">
        <v>449</v>
      </c>
      <c r="B562" s="60" t="s">
        <v>389</v>
      </c>
      <c r="C562" s="60"/>
      <c r="D562" s="100" t="s">
        <v>390</v>
      </c>
      <c r="E562" s="62">
        <v>163.4</v>
      </c>
      <c r="F562" s="62">
        <v>0</v>
      </c>
      <c r="G562" s="62">
        <v>163.4</v>
      </c>
    </row>
    <row r="563" spans="1:7" ht="11.25">
      <c r="A563" s="63" t="s">
        <v>449</v>
      </c>
      <c r="B563" s="63" t="s">
        <v>389</v>
      </c>
      <c r="C563" s="63" t="s">
        <v>85</v>
      </c>
      <c r="D563" s="102" t="s">
        <v>308</v>
      </c>
      <c r="E563" s="65">
        <v>31</v>
      </c>
      <c r="F563" s="65">
        <v>0</v>
      </c>
      <c r="G563" s="65">
        <v>31</v>
      </c>
    </row>
    <row r="564" spans="1:7" ht="11.25">
      <c r="A564" s="63" t="s">
        <v>449</v>
      </c>
      <c r="B564" s="63" t="s">
        <v>389</v>
      </c>
      <c r="C564" s="63" t="s">
        <v>87</v>
      </c>
      <c r="D564" s="102" t="s">
        <v>388</v>
      </c>
      <c r="E564" s="68">
        <v>31</v>
      </c>
      <c r="F564" s="68"/>
      <c r="G564" s="68">
        <v>31</v>
      </c>
    </row>
    <row r="565" spans="1:7" ht="11.25">
      <c r="A565" s="63" t="s">
        <v>449</v>
      </c>
      <c r="B565" s="63" t="s">
        <v>389</v>
      </c>
      <c r="C565" s="63" t="s">
        <v>197</v>
      </c>
      <c r="D565" s="102" t="s">
        <v>198</v>
      </c>
      <c r="E565" s="65">
        <v>132.4</v>
      </c>
      <c r="F565" s="65">
        <v>0</v>
      </c>
      <c r="G565" s="65">
        <v>132.4</v>
      </c>
    </row>
    <row r="566" spans="1:7" ht="11.25">
      <c r="A566" s="63" t="s">
        <v>449</v>
      </c>
      <c r="B566" s="63" t="s">
        <v>389</v>
      </c>
      <c r="C566" s="63" t="s">
        <v>234</v>
      </c>
      <c r="D566" s="102" t="s">
        <v>235</v>
      </c>
      <c r="E566" s="68">
        <v>132.4</v>
      </c>
      <c r="F566" s="68"/>
      <c r="G566" s="68">
        <v>132.4</v>
      </c>
    </row>
    <row r="567" spans="1:7" ht="11.25">
      <c r="A567" s="51" t="s">
        <v>452</v>
      </c>
      <c r="B567" s="51"/>
      <c r="C567" s="51"/>
      <c r="D567" s="52" t="s">
        <v>453</v>
      </c>
      <c r="E567" s="53">
        <v>98675.8</v>
      </c>
      <c r="F567" s="53">
        <v>310</v>
      </c>
      <c r="G567" s="53">
        <v>98985.8</v>
      </c>
    </row>
    <row r="568" spans="1:7" ht="11.25">
      <c r="A568" s="160" t="s">
        <v>454</v>
      </c>
      <c r="B568" s="160"/>
      <c r="C568" s="160"/>
      <c r="D568" s="161" t="s">
        <v>455</v>
      </c>
      <c r="E568" s="56">
        <v>98675.8</v>
      </c>
      <c r="F568" s="56">
        <v>310</v>
      </c>
      <c r="G568" s="56">
        <v>98985.8</v>
      </c>
    </row>
    <row r="569" spans="1:7" s="69" customFormat="1" ht="22.5">
      <c r="A569" s="93" t="s">
        <v>454</v>
      </c>
      <c r="B569" s="93" t="s">
        <v>286</v>
      </c>
      <c r="C569" s="93"/>
      <c r="D569" s="162" t="s">
        <v>149</v>
      </c>
      <c r="E569" s="59">
        <v>98588.8</v>
      </c>
      <c r="F569" s="59">
        <v>310</v>
      </c>
      <c r="G569" s="59">
        <v>98898.8</v>
      </c>
    </row>
    <row r="570" spans="1:7" s="69" customFormat="1" ht="11.25">
      <c r="A570" s="96" t="s">
        <v>454</v>
      </c>
      <c r="B570" s="96" t="s">
        <v>150</v>
      </c>
      <c r="C570" s="96"/>
      <c r="D570" s="97" t="s">
        <v>430</v>
      </c>
      <c r="E570" s="62">
        <v>98338.8</v>
      </c>
      <c r="F570" s="62">
        <v>310</v>
      </c>
      <c r="G570" s="62">
        <v>98648.8</v>
      </c>
    </row>
    <row r="571" spans="1:7" s="69" customFormat="1" ht="24.75" customHeight="1">
      <c r="A571" s="60" t="s">
        <v>454</v>
      </c>
      <c r="B571" s="96" t="s">
        <v>456</v>
      </c>
      <c r="C571" s="96"/>
      <c r="D571" s="163" t="s">
        <v>457</v>
      </c>
      <c r="E571" s="62">
        <v>0</v>
      </c>
      <c r="F571" s="62">
        <v>9.5</v>
      </c>
      <c r="G571" s="62">
        <v>9.5</v>
      </c>
    </row>
    <row r="572" spans="1:7" s="69" customFormat="1" ht="22.5">
      <c r="A572" s="63" t="s">
        <v>454</v>
      </c>
      <c r="B572" s="98" t="s">
        <v>456</v>
      </c>
      <c r="C572" s="147" t="s">
        <v>154</v>
      </c>
      <c r="D572" s="127" t="s">
        <v>155</v>
      </c>
      <c r="E572" s="65">
        <v>0</v>
      </c>
      <c r="F572" s="65">
        <v>9.5</v>
      </c>
      <c r="G572" s="65">
        <v>9.5</v>
      </c>
    </row>
    <row r="573" spans="1:7" s="69" customFormat="1" ht="11.25">
      <c r="A573" s="63" t="s">
        <v>454</v>
      </c>
      <c r="B573" s="98" t="s">
        <v>456</v>
      </c>
      <c r="C573" s="147" t="s">
        <v>156</v>
      </c>
      <c r="D573" s="127" t="s">
        <v>157</v>
      </c>
      <c r="E573" s="65">
        <v>0</v>
      </c>
      <c r="F573" s="65">
        <v>9.5</v>
      </c>
      <c r="G573" s="65">
        <v>9.5</v>
      </c>
    </row>
    <row r="574" spans="1:7" s="69" customFormat="1" ht="11.25">
      <c r="A574" s="60" t="s">
        <v>454</v>
      </c>
      <c r="B574" s="60" t="s">
        <v>458</v>
      </c>
      <c r="C574" s="60"/>
      <c r="D574" s="163" t="s">
        <v>459</v>
      </c>
      <c r="E574" s="62">
        <v>480</v>
      </c>
      <c r="F574" s="62">
        <v>0</v>
      </c>
      <c r="G574" s="62">
        <v>480</v>
      </c>
    </row>
    <row r="575" spans="1:7" s="69" customFormat="1" ht="22.5">
      <c r="A575" s="63" t="s">
        <v>454</v>
      </c>
      <c r="B575" s="63" t="s">
        <v>458</v>
      </c>
      <c r="C575" s="147" t="s">
        <v>154</v>
      </c>
      <c r="D575" s="127" t="s">
        <v>155</v>
      </c>
      <c r="E575" s="65">
        <v>480</v>
      </c>
      <c r="F575" s="65">
        <v>0</v>
      </c>
      <c r="G575" s="65">
        <v>480</v>
      </c>
    </row>
    <row r="576" spans="1:7" s="69" customFormat="1" ht="11.25">
      <c r="A576" s="63" t="s">
        <v>454</v>
      </c>
      <c r="B576" s="63" t="s">
        <v>458</v>
      </c>
      <c r="C576" s="147" t="s">
        <v>156</v>
      </c>
      <c r="D576" s="127" t="s">
        <v>157</v>
      </c>
      <c r="E576" s="65">
        <v>480</v>
      </c>
      <c r="F576" s="65"/>
      <c r="G576" s="65">
        <v>480</v>
      </c>
    </row>
    <row r="577" spans="1:7" s="69" customFormat="1" ht="11.25">
      <c r="A577" s="96" t="s">
        <v>454</v>
      </c>
      <c r="B577" s="96" t="s">
        <v>152</v>
      </c>
      <c r="C577" s="96"/>
      <c r="D577" s="163" t="s">
        <v>153</v>
      </c>
      <c r="E577" s="62">
        <v>95044.9</v>
      </c>
      <c r="F577" s="62">
        <v>203.3</v>
      </c>
      <c r="G577" s="62">
        <v>95248.2</v>
      </c>
    </row>
    <row r="578" spans="1:7" s="69" customFormat="1" ht="22.5">
      <c r="A578" s="98" t="s">
        <v>454</v>
      </c>
      <c r="B578" s="98" t="s">
        <v>152</v>
      </c>
      <c r="C578" s="98" t="s">
        <v>154</v>
      </c>
      <c r="D578" s="164" t="s">
        <v>155</v>
      </c>
      <c r="E578" s="65">
        <v>95044.9</v>
      </c>
      <c r="F578" s="65">
        <v>203.3</v>
      </c>
      <c r="G578" s="65">
        <v>95248.2</v>
      </c>
    </row>
    <row r="579" spans="1:7" s="69" customFormat="1" ht="11.25">
      <c r="A579" s="98" t="s">
        <v>454</v>
      </c>
      <c r="B579" s="98" t="s">
        <v>152</v>
      </c>
      <c r="C579" s="98" t="s">
        <v>156</v>
      </c>
      <c r="D579" s="164" t="s">
        <v>293</v>
      </c>
      <c r="E579" s="68">
        <v>95044.9</v>
      </c>
      <c r="F579" s="68">
        <v>203.3</v>
      </c>
      <c r="G579" s="68">
        <v>95248.2</v>
      </c>
    </row>
    <row r="580" spans="1:7" s="69" customFormat="1" ht="11.25">
      <c r="A580" s="96" t="s">
        <v>454</v>
      </c>
      <c r="B580" s="96" t="s">
        <v>460</v>
      </c>
      <c r="C580" s="96"/>
      <c r="D580" s="163" t="s">
        <v>387</v>
      </c>
      <c r="E580" s="62">
        <v>1752.3</v>
      </c>
      <c r="F580" s="62">
        <v>97.2</v>
      </c>
      <c r="G580" s="62">
        <v>1849.5</v>
      </c>
    </row>
    <row r="581" spans="1:7" s="69" customFormat="1" ht="22.5">
      <c r="A581" s="98" t="s">
        <v>454</v>
      </c>
      <c r="B581" s="98" t="s">
        <v>460</v>
      </c>
      <c r="C581" s="98" t="s">
        <v>154</v>
      </c>
      <c r="D581" s="164" t="s">
        <v>155</v>
      </c>
      <c r="E581" s="65">
        <v>1752.3</v>
      </c>
      <c r="F581" s="65">
        <v>97.2</v>
      </c>
      <c r="G581" s="65">
        <v>1849.5</v>
      </c>
    </row>
    <row r="582" spans="1:7" s="69" customFormat="1" ht="11.25">
      <c r="A582" s="98" t="s">
        <v>461</v>
      </c>
      <c r="B582" s="98" t="s">
        <v>460</v>
      </c>
      <c r="C582" s="98" t="s">
        <v>156</v>
      </c>
      <c r="D582" s="164" t="s">
        <v>293</v>
      </c>
      <c r="E582" s="68">
        <v>1752.3</v>
      </c>
      <c r="F582" s="68">
        <v>97.2</v>
      </c>
      <c r="G582" s="68">
        <v>1849.5</v>
      </c>
    </row>
    <row r="583" spans="1:7" s="69" customFormat="1" ht="11.25">
      <c r="A583" s="96" t="s">
        <v>454</v>
      </c>
      <c r="B583" s="96" t="s">
        <v>462</v>
      </c>
      <c r="C583" s="96"/>
      <c r="D583" s="163" t="s">
        <v>463</v>
      </c>
      <c r="E583" s="62">
        <v>911.6</v>
      </c>
      <c r="F583" s="62">
        <v>0</v>
      </c>
      <c r="G583" s="62">
        <v>911.6</v>
      </c>
    </row>
    <row r="584" spans="1:7" s="69" customFormat="1" ht="22.5">
      <c r="A584" s="98" t="s">
        <v>454</v>
      </c>
      <c r="B584" s="98" t="s">
        <v>462</v>
      </c>
      <c r="C584" s="98" t="s">
        <v>154</v>
      </c>
      <c r="D584" s="164" t="s">
        <v>155</v>
      </c>
      <c r="E584" s="65">
        <v>911.6</v>
      </c>
      <c r="F584" s="65">
        <v>0</v>
      </c>
      <c r="G584" s="65">
        <v>911.6</v>
      </c>
    </row>
    <row r="585" spans="1:7" s="69" customFormat="1" ht="11.25">
      <c r="A585" s="98" t="s">
        <v>454</v>
      </c>
      <c r="B585" s="98" t="s">
        <v>462</v>
      </c>
      <c r="C585" s="98" t="s">
        <v>156</v>
      </c>
      <c r="D585" s="164" t="s">
        <v>293</v>
      </c>
      <c r="E585" s="68">
        <v>911.6</v>
      </c>
      <c r="F585" s="68"/>
      <c r="G585" s="68">
        <v>911.6</v>
      </c>
    </row>
    <row r="586" spans="1:7" s="69" customFormat="1" ht="22.5">
      <c r="A586" s="60" t="s">
        <v>454</v>
      </c>
      <c r="B586" s="96" t="s">
        <v>464</v>
      </c>
      <c r="C586" s="96"/>
      <c r="D586" s="163" t="s">
        <v>465</v>
      </c>
      <c r="E586" s="62">
        <v>150</v>
      </c>
      <c r="F586" s="62">
        <v>0</v>
      </c>
      <c r="G586" s="62">
        <v>150</v>
      </c>
    </row>
    <row r="587" spans="1:7" s="69" customFormat="1" ht="22.5">
      <c r="A587" s="63" t="s">
        <v>454</v>
      </c>
      <c r="B587" s="98" t="s">
        <v>464</v>
      </c>
      <c r="C587" s="147" t="s">
        <v>154</v>
      </c>
      <c r="D587" s="127" t="s">
        <v>155</v>
      </c>
      <c r="E587" s="68">
        <v>150</v>
      </c>
      <c r="F587" s="68">
        <v>0</v>
      </c>
      <c r="G587" s="68">
        <v>150</v>
      </c>
    </row>
    <row r="588" spans="1:7" s="69" customFormat="1" ht="11.25">
      <c r="A588" s="63" t="s">
        <v>454</v>
      </c>
      <c r="B588" s="98" t="s">
        <v>464</v>
      </c>
      <c r="C588" s="147" t="s">
        <v>156</v>
      </c>
      <c r="D588" s="127" t="s">
        <v>157</v>
      </c>
      <c r="E588" s="68">
        <v>150</v>
      </c>
      <c r="F588" s="68"/>
      <c r="G588" s="68">
        <v>150</v>
      </c>
    </row>
    <row r="589" spans="1:7" s="69" customFormat="1" ht="22.5">
      <c r="A589" s="96" t="s">
        <v>454</v>
      </c>
      <c r="B589" s="96" t="s">
        <v>466</v>
      </c>
      <c r="C589" s="96"/>
      <c r="D589" s="163" t="s">
        <v>467</v>
      </c>
      <c r="E589" s="62">
        <v>250</v>
      </c>
      <c r="F589" s="62">
        <v>0</v>
      </c>
      <c r="G589" s="62">
        <v>250</v>
      </c>
    </row>
    <row r="590" spans="1:7" s="69" customFormat="1" ht="11.25">
      <c r="A590" s="96" t="s">
        <v>454</v>
      </c>
      <c r="B590" s="96" t="s">
        <v>468</v>
      </c>
      <c r="C590" s="96"/>
      <c r="D590" s="97" t="s">
        <v>469</v>
      </c>
      <c r="E590" s="62">
        <v>250</v>
      </c>
      <c r="F590" s="62">
        <v>0</v>
      </c>
      <c r="G590" s="62">
        <v>250</v>
      </c>
    </row>
    <row r="591" spans="1:7" s="69" customFormat="1" ht="22.5">
      <c r="A591" s="98" t="s">
        <v>454</v>
      </c>
      <c r="B591" s="98" t="s">
        <v>468</v>
      </c>
      <c r="C591" s="98" t="s">
        <v>154</v>
      </c>
      <c r="D591" s="99" t="s">
        <v>155</v>
      </c>
      <c r="E591" s="65">
        <v>250</v>
      </c>
      <c r="F591" s="65">
        <v>0</v>
      </c>
      <c r="G591" s="65">
        <v>250</v>
      </c>
    </row>
    <row r="592" spans="1:7" s="69" customFormat="1" ht="11.25">
      <c r="A592" s="98" t="s">
        <v>454</v>
      </c>
      <c r="B592" s="98" t="s">
        <v>468</v>
      </c>
      <c r="C592" s="98" t="s">
        <v>156</v>
      </c>
      <c r="D592" s="99" t="s">
        <v>293</v>
      </c>
      <c r="E592" s="68">
        <v>250</v>
      </c>
      <c r="F592" s="68"/>
      <c r="G592" s="68">
        <v>250</v>
      </c>
    </row>
    <row r="593" spans="1:7" s="69" customFormat="1" ht="22.5">
      <c r="A593" s="57" t="s">
        <v>454</v>
      </c>
      <c r="B593" s="57" t="s">
        <v>331</v>
      </c>
      <c r="C593" s="57"/>
      <c r="D593" s="112" t="s">
        <v>404</v>
      </c>
      <c r="E593" s="59">
        <v>87</v>
      </c>
      <c r="F593" s="59">
        <v>0</v>
      </c>
      <c r="G593" s="59">
        <v>87</v>
      </c>
    </row>
    <row r="594" spans="1:7" s="69" customFormat="1" ht="11.25">
      <c r="A594" s="110" t="s">
        <v>454</v>
      </c>
      <c r="B594" s="110" t="s">
        <v>405</v>
      </c>
      <c r="C594" s="110"/>
      <c r="D594" s="61" t="s">
        <v>406</v>
      </c>
      <c r="E594" s="62">
        <v>87</v>
      </c>
      <c r="F594" s="62">
        <v>0</v>
      </c>
      <c r="G594" s="62">
        <v>87</v>
      </c>
    </row>
    <row r="595" spans="1:7" s="69" customFormat="1" ht="22.5">
      <c r="A595" s="111" t="s">
        <v>454</v>
      </c>
      <c r="B595" s="111" t="s">
        <v>405</v>
      </c>
      <c r="C595" s="111" t="s">
        <v>154</v>
      </c>
      <c r="D595" s="64" t="s">
        <v>155</v>
      </c>
      <c r="E595" s="65">
        <v>87</v>
      </c>
      <c r="F595" s="65">
        <v>0</v>
      </c>
      <c r="G595" s="65">
        <v>87</v>
      </c>
    </row>
    <row r="596" spans="1:7" s="69" customFormat="1" ht="11.25">
      <c r="A596" s="111" t="s">
        <v>454</v>
      </c>
      <c r="B596" s="111" t="s">
        <v>405</v>
      </c>
      <c r="C596" s="111" t="s">
        <v>156</v>
      </c>
      <c r="D596" s="64" t="s">
        <v>293</v>
      </c>
      <c r="E596" s="68">
        <v>87</v>
      </c>
      <c r="F596" s="68"/>
      <c r="G596" s="68">
        <v>87</v>
      </c>
    </row>
    <row r="597" spans="1:7" s="129" customFormat="1" ht="10.5">
      <c r="A597" s="51" t="s">
        <v>470</v>
      </c>
      <c r="B597" s="51"/>
      <c r="C597" s="51"/>
      <c r="D597" s="52" t="s">
        <v>471</v>
      </c>
      <c r="E597" s="53">
        <v>155157.2</v>
      </c>
      <c r="F597" s="53">
        <v>-18627.8</v>
      </c>
      <c r="G597" s="53">
        <v>136529.4</v>
      </c>
    </row>
    <row r="598" spans="1:7" s="129" customFormat="1" ht="10.5">
      <c r="A598" s="54" t="s">
        <v>472</v>
      </c>
      <c r="B598" s="54"/>
      <c r="C598" s="54"/>
      <c r="D598" s="115" t="s">
        <v>473</v>
      </c>
      <c r="E598" s="56">
        <v>2815</v>
      </c>
      <c r="F598" s="56">
        <v>0</v>
      </c>
      <c r="G598" s="56">
        <v>2815</v>
      </c>
    </row>
    <row r="599" spans="1:7" s="129" customFormat="1" ht="22.5">
      <c r="A599" s="57" t="s">
        <v>472</v>
      </c>
      <c r="B599" s="57" t="s">
        <v>127</v>
      </c>
      <c r="C599" s="57"/>
      <c r="D599" s="58" t="s">
        <v>128</v>
      </c>
      <c r="E599" s="59">
        <v>2815</v>
      </c>
      <c r="F599" s="59">
        <v>0</v>
      </c>
      <c r="G599" s="59">
        <v>2815</v>
      </c>
    </row>
    <row r="600" spans="1:7" s="129" customFormat="1" ht="26.25" customHeight="1">
      <c r="A600" s="60" t="s">
        <v>472</v>
      </c>
      <c r="B600" s="60" t="s">
        <v>474</v>
      </c>
      <c r="C600" s="60"/>
      <c r="D600" s="61" t="s">
        <v>475</v>
      </c>
      <c r="E600" s="62">
        <v>2815</v>
      </c>
      <c r="F600" s="62">
        <v>0</v>
      </c>
      <c r="G600" s="62">
        <v>2815</v>
      </c>
    </row>
    <row r="601" spans="1:7" s="129" customFormat="1" ht="11.25">
      <c r="A601" s="63" t="s">
        <v>472</v>
      </c>
      <c r="B601" s="63" t="s">
        <v>474</v>
      </c>
      <c r="C601" s="63" t="s">
        <v>197</v>
      </c>
      <c r="D601" s="64" t="s">
        <v>476</v>
      </c>
      <c r="E601" s="68">
        <v>2815</v>
      </c>
      <c r="F601" s="68">
        <v>0</v>
      </c>
      <c r="G601" s="68">
        <v>2815</v>
      </c>
    </row>
    <row r="602" spans="1:7" s="165" customFormat="1" ht="11.25">
      <c r="A602" s="63" t="s">
        <v>472</v>
      </c>
      <c r="B602" s="63" t="s">
        <v>474</v>
      </c>
      <c r="C602" s="63" t="s">
        <v>477</v>
      </c>
      <c r="D602" s="64" t="s">
        <v>478</v>
      </c>
      <c r="E602" s="68">
        <v>2815</v>
      </c>
      <c r="F602" s="68"/>
      <c r="G602" s="68">
        <v>2815</v>
      </c>
    </row>
    <row r="603" spans="1:7" s="129" customFormat="1" ht="10.5">
      <c r="A603" s="54" t="s">
        <v>479</v>
      </c>
      <c r="B603" s="54"/>
      <c r="C603" s="54"/>
      <c r="D603" s="166" t="s">
        <v>480</v>
      </c>
      <c r="E603" s="56">
        <v>110574.6</v>
      </c>
      <c r="F603" s="56">
        <v>-18612.8</v>
      </c>
      <c r="G603" s="56">
        <v>91961.8</v>
      </c>
    </row>
    <row r="604" spans="1:7" s="129" customFormat="1" ht="22.5">
      <c r="A604" s="57" t="s">
        <v>479</v>
      </c>
      <c r="B604" s="57" t="s">
        <v>286</v>
      </c>
      <c r="C604" s="57"/>
      <c r="D604" s="58" t="s">
        <v>149</v>
      </c>
      <c r="E604" s="59">
        <v>9542.4</v>
      </c>
      <c r="F604" s="59">
        <v>152.6</v>
      </c>
      <c r="G604" s="59">
        <v>9695</v>
      </c>
    </row>
    <row r="605" spans="1:7" s="129" customFormat="1" ht="11.25">
      <c r="A605" s="96" t="s">
        <v>479</v>
      </c>
      <c r="B605" s="96" t="s">
        <v>377</v>
      </c>
      <c r="C605" s="96"/>
      <c r="D605" s="97" t="s">
        <v>378</v>
      </c>
      <c r="E605" s="62">
        <v>4027.7</v>
      </c>
      <c r="F605" s="62">
        <v>557</v>
      </c>
      <c r="G605" s="62">
        <v>4584.7</v>
      </c>
    </row>
    <row r="606" spans="1:7" s="129" customFormat="1" ht="11.25">
      <c r="A606" s="60" t="s">
        <v>479</v>
      </c>
      <c r="B606" s="60" t="s">
        <v>481</v>
      </c>
      <c r="C606" s="60"/>
      <c r="D606" s="61" t="s">
        <v>482</v>
      </c>
      <c r="E606" s="62">
        <v>4027.7</v>
      </c>
      <c r="F606" s="62">
        <v>557</v>
      </c>
      <c r="G606" s="62">
        <v>4584.7</v>
      </c>
    </row>
    <row r="607" spans="1:7" s="129" customFormat="1" ht="11.25">
      <c r="A607" s="63" t="s">
        <v>479</v>
      </c>
      <c r="B607" s="63" t="s">
        <v>481</v>
      </c>
      <c r="C607" s="63" t="s">
        <v>85</v>
      </c>
      <c r="D607" s="64" t="s">
        <v>86</v>
      </c>
      <c r="E607" s="65">
        <v>10.4</v>
      </c>
      <c r="F607" s="65">
        <v>0</v>
      </c>
      <c r="G607" s="65">
        <v>10.4</v>
      </c>
    </row>
    <row r="608" spans="1:7" s="129" customFormat="1" ht="11.25">
      <c r="A608" s="63" t="s">
        <v>479</v>
      </c>
      <c r="B608" s="63" t="s">
        <v>481</v>
      </c>
      <c r="C608" s="63" t="s">
        <v>87</v>
      </c>
      <c r="D608" s="64" t="s">
        <v>388</v>
      </c>
      <c r="E608" s="68">
        <v>10.4</v>
      </c>
      <c r="F608" s="68"/>
      <c r="G608" s="68">
        <v>10.4</v>
      </c>
    </row>
    <row r="609" spans="1:7" s="129" customFormat="1" ht="11.25">
      <c r="A609" s="63" t="s">
        <v>479</v>
      </c>
      <c r="B609" s="63" t="s">
        <v>481</v>
      </c>
      <c r="C609" s="63" t="s">
        <v>197</v>
      </c>
      <c r="D609" s="64" t="s">
        <v>476</v>
      </c>
      <c r="E609" s="65">
        <v>529.5</v>
      </c>
      <c r="F609" s="65">
        <v>0</v>
      </c>
      <c r="G609" s="65">
        <v>529.5</v>
      </c>
    </row>
    <row r="610" spans="1:7" s="129" customFormat="1" ht="11.25">
      <c r="A610" s="63" t="s">
        <v>479</v>
      </c>
      <c r="B610" s="63" t="s">
        <v>481</v>
      </c>
      <c r="C610" s="63" t="s">
        <v>477</v>
      </c>
      <c r="D610" s="64" t="s">
        <v>478</v>
      </c>
      <c r="E610" s="68">
        <v>529.5</v>
      </c>
      <c r="F610" s="68"/>
      <c r="G610" s="68">
        <v>529.5</v>
      </c>
    </row>
    <row r="611" spans="1:7" s="129" customFormat="1" ht="22.5">
      <c r="A611" s="63" t="s">
        <v>479</v>
      </c>
      <c r="B611" s="63" t="s">
        <v>481</v>
      </c>
      <c r="C611" s="63" t="s">
        <v>154</v>
      </c>
      <c r="D611" s="64" t="s">
        <v>155</v>
      </c>
      <c r="E611" s="65">
        <v>3487.8</v>
      </c>
      <c r="F611" s="65">
        <v>557</v>
      </c>
      <c r="G611" s="65">
        <v>4044.8</v>
      </c>
    </row>
    <row r="612" spans="1:7" s="129" customFormat="1" ht="11.25">
      <c r="A612" s="63" t="s">
        <v>479</v>
      </c>
      <c r="B612" s="63" t="s">
        <v>481</v>
      </c>
      <c r="C612" s="63" t="s">
        <v>156</v>
      </c>
      <c r="D612" s="64" t="s">
        <v>293</v>
      </c>
      <c r="E612" s="68">
        <v>3487.8</v>
      </c>
      <c r="F612" s="68">
        <v>557</v>
      </c>
      <c r="G612" s="68">
        <v>4044.8</v>
      </c>
    </row>
    <row r="613" spans="1:7" s="129" customFormat="1" ht="11.25">
      <c r="A613" s="60" t="s">
        <v>479</v>
      </c>
      <c r="B613" s="60" t="s">
        <v>150</v>
      </c>
      <c r="C613" s="60"/>
      <c r="D613" s="61" t="s">
        <v>430</v>
      </c>
      <c r="E613" s="62">
        <v>248.1</v>
      </c>
      <c r="F613" s="62">
        <v>-17.7</v>
      </c>
      <c r="G613" s="62">
        <v>230.4</v>
      </c>
    </row>
    <row r="614" spans="1:7" s="129" customFormat="1" ht="51" customHeight="1">
      <c r="A614" s="60" t="s">
        <v>479</v>
      </c>
      <c r="B614" s="60" t="s">
        <v>483</v>
      </c>
      <c r="C614" s="60"/>
      <c r="D614" s="163" t="s">
        <v>484</v>
      </c>
      <c r="E614" s="62">
        <v>17.7</v>
      </c>
      <c r="F614" s="62">
        <v>0</v>
      </c>
      <c r="G614" s="62">
        <v>17.7</v>
      </c>
    </row>
    <row r="615" spans="1:7" s="129" customFormat="1" ht="22.5">
      <c r="A615" s="63" t="s">
        <v>479</v>
      </c>
      <c r="B615" s="63" t="s">
        <v>483</v>
      </c>
      <c r="C615" s="63" t="s">
        <v>154</v>
      </c>
      <c r="D615" s="64" t="s">
        <v>155</v>
      </c>
      <c r="E615" s="65">
        <v>17.7</v>
      </c>
      <c r="F615" s="65">
        <v>0</v>
      </c>
      <c r="G615" s="65">
        <v>17.7</v>
      </c>
    </row>
    <row r="616" spans="1:7" s="129" customFormat="1" ht="11.25">
      <c r="A616" s="63" t="s">
        <v>479</v>
      </c>
      <c r="B616" s="63" t="s">
        <v>483</v>
      </c>
      <c r="C616" s="63" t="s">
        <v>156</v>
      </c>
      <c r="D616" s="64" t="s">
        <v>293</v>
      </c>
      <c r="E616" s="68">
        <v>17.7</v>
      </c>
      <c r="F616" s="68"/>
      <c r="G616" s="68">
        <v>17.7</v>
      </c>
    </row>
    <row r="617" spans="1:7" s="129" customFormat="1" ht="11.25">
      <c r="A617" s="60" t="s">
        <v>479</v>
      </c>
      <c r="B617" s="60" t="s">
        <v>485</v>
      </c>
      <c r="C617" s="60"/>
      <c r="D617" s="61" t="s">
        <v>482</v>
      </c>
      <c r="E617" s="62">
        <v>230.4</v>
      </c>
      <c r="F617" s="62">
        <v>-17.7</v>
      </c>
      <c r="G617" s="62">
        <v>212.7</v>
      </c>
    </row>
    <row r="618" spans="1:7" s="118" customFormat="1" ht="22.5">
      <c r="A618" s="63" t="s">
        <v>479</v>
      </c>
      <c r="B618" s="63" t="s">
        <v>485</v>
      </c>
      <c r="C618" s="63" t="s">
        <v>154</v>
      </c>
      <c r="D618" s="64" t="s">
        <v>155</v>
      </c>
      <c r="E618" s="65">
        <v>230.4</v>
      </c>
      <c r="F618" s="65">
        <v>-17.7</v>
      </c>
      <c r="G618" s="65">
        <v>212.7</v>
      </c>
    </row>
    <row r="619" spans="1:7" s="118" customFormat="1" ht="11.25">
      <c r="A619" s="63" t="s">
        <v>479</v>
      </c>
      <c r="B619" s="63" t="s">
        <v>485</v>
      </c>
      <c r="C619" s="63" t="s">
        <v>156</v>
      </c>
      <c r="D619" s="64" t="s">
        <v>293</v>
      </c>
      <c r="E619" s="68">
        <v>230.4</v>
      </c>
      <c r="F619" s="68">
        <v>-17.7</v>
      </c>
      <c r="G619" s="68">
        <v>212.7</v>
      </c>
    </row>
    <row r="620" spans="1:7" s="118" customFormat="1" ht="11.25">
      <c r="A620" s="60" t="s">
        <v>479</v>
      </c>
      <c r="B620" s="60" t="s">
        <v>440</v>
      </c>
      <c r="C620" s="60"/>
      <c r="D620" s="61" t="s">
        <v>441</v>
      </c>
      <c r="E620" s="62">
        <v>3442.6</v>
      </c>
      <c r="F620" s="62">
        <v>0</v>
      </c>
      <c r="G620" s="62">
        <v>3442.6</v>
      </c>
    </row>
    <row r="621" spans="1:7" s="118" customFormat="1" ht="25.5" customHeight="1">
      <c r="A621" s="60" t="s">
        <v>479</v>
      </c>
      <c r="B621" s="60" t="s">
        <v>486</v>
      </c>
      <c r="C621" s="60"/>
      <c r="D621" s="61" t="s">
        <v>487</v>
      </c>
      <c r="E621" s="62">
        <v>1442.6</v>
      </c>
      <c r="F621" s="62">
        <v>0</v>
      </c>
      <c r="G621" s="62">
        <v>1442.6</v>
      </c>
    </row>
    <row r="622" spans="1:7" s="118" customFormat="1" ht="11.25">
      <c r="A622" s="63" t="s">
        <v>479</v>
      </c>
      <c r="B622" s="63" t="s">
        <v>486</v>
      </c>
      <c r="C622" s="63" t="s">
        <v>197</v>
      </c>
      <c r="D622" s="64" t="s">
        <v>198</v>
      </c>
      <c r="E622" s="65">
        <v>1442.6</v>
      </c>
      <c r="F622" s="65">
        <v>0</v>
      </c>
      <c r="G622" s="65">
        <v>1442.6</v>
      </c>
    </row>
    <row r="623" spans="1:7" s="118" customFormat="1" ht="11.25">
      <c r="A623" s="63" t="s">
        <v>479</v>
      </c>
      <c r="B623" s="63" t="s">
        <v>486</v>
      </c>
      <c r="C623" s="63" t="s">
        <v>477</v>
      </c>
      <c r="D623" s="64" t="s">
        <v>488</v>
      </c>
      <c r="E623" s="65">
        <v>1442.6</v>
      </c>
      <c r="F623" s="65"/>
      <c r="G623" s="65">
        <v>1442.6</v>
      </c>
    </row>
    <row r="624" spans="1:7" s="118" customFormat="1" ht="25.5" customHeight="1">
      <c r="A624" s="60" t="s">
        <v>479</v>
      </c>
      <c r="B624" s="60" t="s">
        <v>489</v>
      </c>
      <c r="C624" s="60"/>
      <c r="D624" s="61" t="s">
        <v>490</v>
      </c>
      <c r="E624" s="62">
        <v>1000</v>
      </c>
      <c r="F624" s="62">
        <v>0</v>
      </c>
      <c r="G624" s="62">
        <v>1000</v>
      </c>
    </row>
    <row r="625" spans="1:7" s="118" customFormat="1" ht="13.5" customHeight="1">
      <c r="A625" s="63" t="s">
        <v>479</v>
      </c>
      <c r="B625" s="63" t="s">
        <v>489</v>
      </c>
      <c r="C625" s="63" t="s">
        <v>197</v>
      </c>
      <c r="D625" s="64" t="s">
        <v>198</v>
      </c>
      <c r="E625" s="65">
        <v>1000</v>
      </c>
      <c r="F625" s="65">
        <v>0</v>
      </c>
      <c r="G625" s="65">
        <v>1000</v>
      </c>
    </row>
    <row r="626" spans="1:7" s="118" customFormat="1" ht="15.75" customHeight="1">
      <c r="A626" s="63" t="s">
        <v>479</v>
      </c>
      <c r="B626" s="63" t="s">
        <v>489</v>
      </c>
      <c r="C626" s="63" t="s">
        <v>477</v>
      </c>
      <c r="D626" s="64" t="s">
        <v>488</v>
      </c>
      <c r="E626" s="65">
        <v>1000</v>
      </c>
      <c r="F626" s="65"/>
      <c r="G626" s="65">
        <v>1000</v>
      </c>
    </row>
    <row r="627" spans="1:7" s="118" customFormat="1" ht="11.25">
      <c r="A627" s="60" t="s">
        <v>479</v>
      </c>
      <c r="B627" s="60" t="s">
        <v>491</v>
      </c>
      <c r="C627" s="60"/>
      <c r="D627" s="61" t="s">
        <v>492</v>
      </c>
      <c r="E627" s="62">
        <v>1000</v>
      </c>
      <c r="F627" s="62">
        <v>0</v>
      </c>
      <c r="G627" s="62">
        <v>1000</v>
      </c>
    </row>
    <row r="628" spans="1:7" s="118" customFormat="1" ht="11.25">
      <c r="A628" s="63" t="s">
        <v>479</v>
      </c>
      <c r="B628" s="63" t="s">
        <v>491</v>
      </c>
      <c r="C628" s="63" t="s">
        <v>197</v>
      </c>
      <c r="D628" s="64" t="s">
        <v>198</v>
      </c>
      <c r="E628" s="65">
        <v>1000</v>
      </c>
      <c r="F628" s="65">
        <v>0</v>
      </c>
      <c r="G628" s="65">
        <v>1000</v>
      </c>
    </row>
    <row r="629" spans="1:7" s="118" customFormat="1" ht="11.25">
      <c r="A629" s="63" t="s">
        <v>479</v>
      </c>
      <c r="B629" s="63" t="s">
        <v>491</v>
      </c>
      <c r="C629" s="63" t="s">
        <v>477</v>
      </c>
      <c r="D629" s="64" t="s">
        <v>488</v>
      </c>
      <c r="E629" s="68">
        <v>1000</v>
      </c>
      <c r="F629" s="68"/>
      <c r="G629" s="68">
        <v>1000</v>
      </c>
    </row>
    <row r="630" spans="1:7" s="129" customFormat="1" ht="22.5">
      <c r="A630" s="96" t="s">
        <v>479</v>
      </c>
      <c r="B630" s="96" t="s">
        <v>466</v>
      </c>
      <c r="C630" s="96"/>
      <c r="D630" s="163" t="s">
        <v>467</v>
      </c>
      <c r="E630" s="62">
        <v>1824</v>
      </c>
      <c r="F630" s="62">
        <v>-386.7</v>
      </c>
      <c r="G630" s="62">
        <v>1437.3</v>
      </c>
    </row>
    <row r="631" spans="1:7" s="129" customFormat="1" ht="11.25">
      <c r="A631" s="60" t="s">
        <v>479</v>
      </c>
      <c r="B631" s="60" t="s">
        <v>493</v>
      </c>
      <c r="C631" s="60"/>
      <c r="D631" s="61" t="s">
        <v>494</v>
      </c>
      <c r="E631" s="62">
        <v>1824</v>
      </c>
      <c r="F631" s="62">
        <v>-386.7</v>
      </c>
      <c r="G631" s="62">
        <v>1437.3</v>
      </c>
    </row>
    <row r="632" spans="1:7" s="129" customFormat="1" ht="11.25">
      <c r="A632" s="63" t="s">
        <v>479</v>
      </c>
      <c r="B632" s="63" t="s">
        <v>493</v>
      </c>
      <c r="C632" s="63" t="s">
        <v>197</v>
      </c>
      <c r="D632" s="102" t="s">
        <v>198</v>
      </c>
      <c r="E632" s="65">
        <v>1824</v>
      </c>
      <c r="F632" s="65">
        <v>-386.7</v>
      </c>
      <c r="G632" s="65">
        <v>1437.3</v>
      </c>
    </row>
    <row r="633" spans="1:7" s="129" customFormat="1" ht="11.25">
      <c r="A633" s="63" t="s">
        <v>479</v>
      </c>
      <c r="B633" s="63" t="s">
        <v>493</v>
      </c>
      <c r="C633" s="63" t="s">
        <v>477</v>
      </c>
      <c r="D633" s="102" t="s">
        <v>478</v>
      </c>
      <c r="E633" s="68">
        <v>1824</v>
      </c>
      <c r="F633" s="68">
        <v>-386.7</v>
      </c>
      <c r="G633" s="68">
        <v>1437.3</v>
      </c>
    </row>
    <row r="634" spans="1:7" ht="22.5">
      <c r="A634" s="57" t="s">
        <v>479</v>
      </c>
      <c r="B634" s="57" t="s">
        <v>317</v>
      </c>
      <c r="C634" s="57"/>
      <c r="D634" s="58" t="s">
        <v>318</v>
      </c>
      <c r="E634" s="59">
        <v>100162.7</v>
      </c>
      <c r="F634" s="59">
        <v>-18765.4</v>
      </c>
      <c r="G634" s="59">
        <v>81397.3</v>
      </c>
    </row>
    <row r="635" spans="1:7" s="129" customFormat="1" ht="22.5">
      <c r="A635" s="60" t="s">
        <v>479</v>
      </c>
      <c r="B635" s="60" t="s">
        <v>495</v>
      </c>
      <c r="C635" s="60"/>
      <c r="D635" s="61" t="s">
        <v>496</v>
      </c>
      <c r="E635" s="62">
        <v>100162.7</v>
      </c>
      <c r="F635" s="62">
        <v>-18765.4</v>
      </c>
      <c r="G635" s="62">
        <v>81397.3</v>
      </c>
    </row>
    <row r="636" spans="1:7" s="129" customFormat="1" ht="14.25" customHeight="1">
      <c r="A636" s="63" t="s">
        <v>479</v>
      </c>
      <c r="B636" s="63" t="s">
        <v>495</v>
      </c>
      <c r="C636" s="63" t="s">
        <v>85</v>
      </c>
      <c r="D636" s="64" t="s">
        <v>86</v>
      </c>
      <c r="E636" s="68">
        <v>1947</v>
      </c>
      <c r="F636" s="65">
        <v>-373.7</v>
      </c>
      <c r="G636" s="68">
        <v>1573.3</v>
      </c>
    </row>
    <row r="637" spans="1:7" s="165" customFormat="1" ht="14.25" customHeight="1">
      <c r="A637" s="63" t="s">
        <v>479</v>
      </c>
      <c r="B637" s="63" t="s">
        <v>495</v>
      </c>
      <c r="C637" s="63" t="s">
        <v>87</v>
      </c>
      <c r="D637" s="64" t="s">
        <v>388</v>
      </c>
      <c r="E637" s="68">
        <v>1947</v>
      </c>
      <c r="F637" s="68">
        <v>-373.7</v>
      </c>
      <c r="G637" s="68">
        <v>1573.3</v>
      </c>
    </row>
    <row r="638" spans="1:7" s="129" customFormat="1" ht="11.25">
      <c r="A638" s="63" t="s">
        <v>479</v>
      </c>
      <c r="B638" s="63" t="s">
        <v>495</v>
      </c>
      <c r="C638" s="63" t="s">
        <v>197</v>
      </c>
      <c r="D638" s="64" t="s">
        <v>198</v>
      </c>
      <c r="E638" s="65">
        <v>98215.7</v>
      </c>
      <c r="F638" s="65">
        <v>-18391.7</v>
      </c>
      <c r="G638" s="65">
        <v>79824</v>
      </c>
    </row>
    <row r="639" spans="1:7" s="165" customFormat="1" ht="11.25">
      <c r="A639" s="63" t="s">
        <v>479</v>
      </c>
      <c r="B639" s="63" t="s">
        <v>495</v>
      </c>
      <c r="C639" s="63" t="s">
        <v>234</v>
      </c>
      <c r="D639" s="64" t="s">
        <v>235</v>
      </c>
      <c r="E639" s="68">
        <v>98215.7</v>
      </c>
      <c r="F639" s="68">
        <v>-18391.7</v>
      </c>
      <c r="G639" s="68">
        <v>79824</v>
      </c>
    </row>
    <row r="640" spans="1:7" s="167" customFormat="1" ht="22.5">
      <c r="A640" s="57" t="s">
        <v>479</v>
      </c>
      <c r="B640" s="57" t="s">
        <v>253</v>
      </c>
      <c r="C640" s="57"/>
      <c r="D640" s="58" t="s">
        <v>254</v>
      </c>
      <c r="E640" s="59">
        <v>869.5</v>
      </c>
      <c r="F640" s="59">
        <v>0</v>
      </c>
      <c r="G640" s="59">
        <v>869.5</v>
      </c>
    </row>
    <row r="641" spans="1:7" s="167" customFormat="1" ht="11.25">
      <c r="A641" s="60" t="s">
        <v>479</v>
      </c>
      <c r="B641" s="60" t="s">
        <v>255</v>
      </c>
      <c r="C641" s="60"/>
      <c r="D641" s="61" t="s">
        <v>256</v>
      </c>
      <c r="E641" s="62">
        <v>869.5</v>
      </c>
      <c r="F641" s="62">
        <v>0</v>
      </c>
      <c r="G641" s="62">
        <v>869.5</v>
      </c>
    </row>
    <row r="642" spans="1:7" s="167" customFormat="1" ht="24.75" customHeight="1">
      <c r="A642" s="60" t="s">
        <v>479</v>
      </c>
      <c r="B642" s="60" t="s">
        <v>497</v>
      </c>
      <c r="C642" s="60"/>
      <c r="D642" s="61" t="s">
        <v>498</v>
      </c>
      <c r="E642" s="62">
        <v>869.5</v>
      </c>
      <c r="F642" s="62">
        <v>0</v>
      </c>
      <c r="G642" s="62">
        <v>869.5</v>
      </c>
    </row>
    <row r="643" spans="1:7" s="118" customFormat="1" ht="11.25">
      <c r="A643" s="63" t="s">
        <v>479</v>
      </c>
      <c r="B643" s="63" t="s">
        <v>497</v>
      </c>
      <c r="C643" s="63" t="s">
        <v>197</v>
      </c>
      <c r="D643" s="64" t="s">
        <v>198</v>
      </c>
      <c r="E643" s="65">
        <v>869.5</v>
      </c>
      <c r="F643" s="65">
        <v>0</v>
      </c>
      <c r="G643" s="65">
        <v>869.5</v>
      </c>
    </row>
    <row r="644" spans="1:7" s="118" customFormat="1" ht="11.25">
      <c r="A644" s="63" t="s">
        <v>479</v>
      </c>
      <c r="B644" s="63" t="s">
        <v>497</v>
      </c>
      <c r="C644" s="63" t="s">
        <v>234</v>
      </c>
      <c r="D644" s="64" t="s">
        <v>235</v>
      </c>
      <c r="E644" s="68">
        <v>869.5</v>
      </c>
      <c r="F644" s="68"/>
      <c r="G644" s="68">
        <v>869.5</v>
      </c>
    </row>
    <row r="645" spans="1:7" s="129" customFormat="1" ht="10.5">
      <c r="A645" s="54" t="s">
        <v>499</v>
      </c>
      <c r="B645" s="168"/>
      <c r="C645" s="168"/>
      <c r="D645" s="115" t="s">
        <v>500</v>
      </c>
      <c r="E645" s="56">
        <v>41123.5</v>
      </c>
      <c r="F645" s="56">
        <v>0</v>
      </c>
      <c r="G645" s="56">
        <v>41123.5</v>
      </c>
    </row>
    <row r="646" spans="1:7" s="129" customFormat="1" ht="22.5">
      <c r="A646" s="57" t="s">
        <v>499</v>
      </c>
      <c r="B646" s="169" t="s">
        <v>286</v>
      </c>
      <c r="C646" s="169"/>
      <c r="D646" s="170" t="s">
        <v>149</v>
      </c>
      <c r="E646" s="59">
        <v>41123.5</v>
      </c>
      <c r="F646" s="59">
        <v>0</v>
      </c>
      <c r="G646" s="59">
        <v>41123.5</v>
      </c>
    </row>
    <row r="647" spans="1:7" s="118" customFormat="1" ht="11.25">
      <c r="A647" s="60" t="s">
        <v>499</v>
      </c>
      <c r="B647" s="60" t="s">
        <v>377</v>
      </c>
      <c r="C647" s="171"/>
      <c r="D647" s="172" t="s">
        <v>378</v>
      </c>
      <c r="E647" s="62">
        <v>31928.9</v>
      </c>
      <c r="F647" s="62">
        <v>0</v>
      </c>
      <c r="G647" s="62">
        <v>31928.9</v>
      </c>
    </row>
    <row r="648" spans="1:7" s="129" customFormat="1" ht="22.5">
      <c r="A648" s="60" t="s">
        <v>499</v>
      </c>
      <c r="B648" s="171" t="s">
        <v>501</v>
      </c>
      <c r="C648" s="171"/>
      <c r="D648" s="172" t="s">
        <v>502</v>
      </c>
      <c r="E648" s="62">
        <v>31928.9</v>
      </c>
      <c r="F648" s="62">
        <v>0</v>
      </c>
      <c r="G648" s="62">
        <v>31928.9</v>
      </c>
    </row>
    <row r="649" spans="1:7" s="129" customFormat="1" ht="11.25">
      <c r="A649" s="63" t="s">
        <v>499</v>
      </c>
      <c r="B649" s="173" t="s">
        <v>501</v>
      </c>
      <c r="C649" s="173" t="s">
        <v>85</v>
      </c>
      <c r="D649" s="174" t="s">
        <v>86</v>
      </c>
      <c r="E649" s="65">
        <v>572.5</v>
      </c>
      <c r="F649" s="65">
        <v>0</v>
      </c>
      <c r="G649" s="65">
        <v>572.5</v>
      </c>
    </row>
    <row r="650" spans="1:7" s="129" customFormat="1" ht="11.25">
      <c r="A650" s="63" t="s">
        <v>499</v>
      </c>
      <c r="B650" s="173" t="s">
        <v>501</v>
      </c>
      <c r="C650" s="173" t="s">
        <v>87</v>
      </c>
      <c r="D650" s="174" t="s">
        <v>388</v>
      </c>
      <c r="E650" s="68">
        <v>572.5</v>
      </c>
      <c r="F650" s="68"/>
      <c r="G650" s="68">
        <v>572.5</v>
      </c>
    </row>
    <row r="651" spans="1:7" s="129" customFormat="1" ht="11.25">
      <c r="A651" s="63" t="s">
        <v>499</v>
      </c>
      <c r="B651" s="173" t="s">
        <v>501</v>
      </c>
      <c r="C651" s="173" t="s">
        <v>197</v>
      </c>
      <c r="D651" s="174" t="s">
        <v>476</v>
      </c>
      <c r="E651" s="65">
        <v>30326.2</v>
      </c>
      <c r="F651" s="65">
        <v>0</v>
      </c>
      <c r="G651" s="65">
        <v>30326.2</v>
      </c>
    </row>
    <row r="652" spans="1:7" s="129" customFormat="1" ht="11.25">
      <c r="A652" s="63" t="s">
        <v>499</v>
      </c>
      <c r="B652" s="173" t="s">
        <v>501</v>
      </c>
      <c r="C652" s="173" t="s">
        <v>503</v>
      </c>
      <c r="D652" s="174" t="s">
        <v>504</v>
      </c>
      <c r="E652" s="68">
        <v>30326.2</v>
      </c>
      <c r="F652" s="65"/>
      <c r="G652" s="68">
        <v>30326.2</v>
      </c>
    </row>
    <row r="653" spans="1:7" s="129" customFormat="1" ht="11.25">
      <c r="A653" s="63" t="s">
        <v>499</v>
      </c>
      <c r="B653" s="173" t="s">
        <v>501</v>
      </c>
      <c r="C653" s="173" t="s">
        <v>477</v>
      </c>
      <c r="D653" s="174" t="s">
        <v>478</v>
      </c>
      <c r="E653" s="68">
        <v>0</v>
      </c>
      <c r="F653" s="68"/>
      <c r="G653" s="68">
        <v>0</v>
      </c>
    </row>
    <row r="654" spans="1:7" s="129" customFormat="1" ht="22.5">
      <c r="A654" s="63" t="s">
        <v>499</v>
      </c>
      <c r="B654" s="173" t="s">
        <v>501</v>
      </c>
      <c r="C654" s="173" t="s">
        <v>154</v>
      </c>
      <c r="D654" s="174" t="s">
        <v>155</v>
      </c>
      <c r="E654" s="65">
        <v>1030.2</v>
      </c>
      <c r="F654" s="65">
        <v>0</v>
      </c>
      <c r="G654" s="65">
        <v>1030.2</v>
      </c>
    </row>
    <row r="655" spans="1:7" s="129" customFormat="1" ht="11.25">
      <c r="A655" s="63" t="s">
        <v>499</v>
      </c>
      <c r="B655" s="173" t="s">
        <v>501</v>
      </c>
      <c r="C655" s="173" t="s">
        <v>156</v>
      </c>
      <c r="D655" s="174" t="s">
        <v>293</v>
      </c>
      <c r="E655" s="68">
        <v>1030.2</v>
      </c>
      <c r="F655" s="68"/>
      <c r="G655" s="68">
        <v>1030.2</v>
      </c>
    </row>
    <row r="656" spans="1:7" s="118" customFormat="1" ht="22.5">
      <c r="A656" s="60" t="s">
        <v>499</v>
      </c>
      <c r="B656" s="60" t="s">
        <v>466</v>
      </c>
      <c r="C656" s="60"/>
      <c r="D656" s="61" t="s">
        <v>467</v>
      </c>
      <c r="E656" s="62">
        <v>9194.6</v>
      </c>
      <c r="F656" s="62">
        <v>0</v>
      </c>
      <c r="G656" s="62">
        <v>9194.6</v>
      </c>
    </row>
    <row r="657" spans="1:7" s="118" customFormat="1" ht="22.5">
      <c r="A657" s="60" t="s">
        <v>499</v>
      </c>
      <c r="B657" s="60" t="s">
        <v>505</v>
      </c>
      <c r="C657" s="60"/>
      <c r="D657" s="61" t="s">
        <v>506</v>
      </c>
      <c r="E657" s="62">
        <v>4823.7</v>
      </c>
      <c r="F657" s="62">
        <v>0</v>
      </c>
      <c r="G657" s="62">
        <v>4823.7</v>
      </c>
    </row>
    <row r="658" spans="1:7" s="118" customFormat="1" ht="11.25">
      <c r="A658" s="63" t="s">
        <v>499</v>
      </c>
      <c r="B658" s="63" t="s">
        <v>505</v>
      </c>
      <c r="C658" s="63" t="s">
        <v>172</v>
      </c>
      <c r="D658" s="64" t="s">
        <v>173</v>
      </c>
      <c r="E658" s="65">
        <v>4823.7</v>
      </c>
      <c r="F658" s="65">
        <v>0</v>
      </c>
      <c r="G658" s="65">
        <v>4823.7</v>
      </c>
    </row>
    <row r="659" spans="1:7" s="118" customFormat="1" ht="11.25">
      <c r="A659" s="63" t="s">
        <v>499</v>
      </c>
      <c r="B659" s="63" t="s">
        <v>505</v>
      </c>
      <c r="C659" s="63" t="s">
        <v>174</v>
      </c>
      <c r="D659" s="64" t="s">
        <v>276</v>
      </c>
      <c r="E659" s="68">
        <v>4823.7</v>
      </c>
      <c r="F659" s="68"/>
      <c r="G659" s="68">
        <v>4823.7</v>
      </c>
    </row>
    <row r="660" spans="1:7" s="118" customFormat="1" ht="33.75">
      <c r="A660" s="60" t="s">
        <v>499</v>
      </c>
      <c r="B660" s="60" t="s">
        <v>507</v>
      </c>
      <c r="C660" s="60"/>
      <c r="D660" s="61" t="s">
        <v>508</v>
      </c>
      <c r="E660" s="62">
        <v>4370.9</v>
      </c>
      <c r="F660" s="62">
        <v>0</v>
      </c>
      <c r="G660" s="62">
        <v>4370.9</v>
      </c>
    </row>
    <row r="661" spans="1:7" s="118" customFormat="1" ht="11.25">
      <c r="A661" s="66" t="s">
        <v>499</v>
      </c>
      <c r="B661" s="66" t="s">
        <v>507</v>
      </c>
      <c r="C661" s="66" t="s">
        <v>172</v>
      </c>
      <c r="D661" s="64" t="s">
        <v>173</v>
      </c>
      <c r="E661" s="65">
        <v>4370.9</v>
      </c>
      <c r="F661" s="65">
        <v>0</v>
      </c>
      <c r="G661" s="65">
        <v>4370.9</v>
      </c>
    </row>
    <row r="662" spans="1:7" s="118" customFormat="1" ht="11.25">
      <c r="A662" s="66" t="s">
        <v>499</v>
      </c>
      <c r="B662" s="66" t="s">
        <v>507</v>
      </c>
      <c r="C662" s="66" t="s">
        <v>174</v>
      </c>
      <c r="D662" s="64" t="s">
        <v>276</v>
      </c>
      <c r="E662" s="68">
        <v>4370.9</v>
      </c>
      <c r="F662" s="68"/>
      <c r="G662" s="68">
        <v>4370.9</v>
      </c>
    </row>
    <row r="663" spans="1:7" s="129" customFormat="1" ht="10.5">
      <c r="A663" s="54" t="s">
        <v>509</v>
      </c>
      <c r="B663" s="54"/>
      <c r="C663" s="54"/>
      <c r="D663" s="115" t="s">
        <v>510</v>
      </c>
      <c r="E663" s="56">
        <v>644.1</v>
      </c>
      <c r="F663" s="56">
        <v>-15</v>
      </c>
      <c r="G663" s="56">
        <v>629.1</v>
      </c>
    </row>
    <row r="664" spans="1:7" s="129" customFormat="1" ht="22.5">
      <c r="A664" s="93" t="s">
        <v>509</v>
      </c>
      <c r="B664" s="93" t="s">
        <v>286</v>
      </c>
      <c r="C664" s="93"/>
      <c r="D664" s="94" t="s">
        <v>149</v>
      </c>
      <c r="E664" s="59">
        <v>114.1</v>
      </c>
      <c r="F664" s="59">
        <v>-15</v>
      </c>
      <c r="G664" s="59">
        <v>99.1</v>
      </c>
    </row>
    <row r="665" spans="1:7" ht="22.5">
      <c r="A665" s="60" t="s">
        <v>509</v>
      </c>
      <c r="B665" s="60" t="s">
        <v>466</v>
      </c>
      <c r="C665" s="60"/>
      <c r="D665" s="61" t="s">
        <v>467</v>
      </c>
      <c r="E665" s="62">
        <v>114.1</v>
      </c>
      <c r="F665" s="62">
        <v>-15</v>
      </c>
      <c r="G665" s="62">
        <v>99.1</v>
      </c>
    </row>
    <row r="666" spans="1:7" s="69" customFormat="1" ht="22.5">
      <c r="A666" s="60" t="s">
        <v>509</v>
      </c>
      <c r="B666" s="60" t="s">
        <v>466</v>
      </c>
      <c r="C666" s="60"/>
      <c r="D666" s="61" t="s">
        <v>511</v>
      </c>
      <c r="E666" s="62">
        <v>114.1</v>
      </c>
      <c r="F666" s="62">
        <v>-15</v>
      </c>
      <c r="G666" s="62">
        <v>99.1</v>
      </c>
    </row>
    <row r="667" spans="1:7" s="69" customFormat="1" ht="11.25">
      <c r="A667" s="63" t="s">
        <v>509</v>
      </c>
      <c r="B667" s="63" t="s">
        <v>512</v>
      </c>
      <c r="C667" s="63" t="s">
        <v>197</v>
      </c>
      <c r="D667" s="64" t="s">
        <v>476</v>
      </c>
      <c r="E667" s="65">
        <v>114.1</v>
      </c>
      <c r="F667" s="65">
        <v>-15</v>
      </c>
      <c r="G667" s="65">
        <v>99.1</v>
      </c>
    </row>
    <row r="668" spans="1:7" ht="11.25">
      <c r="A668" s="63" t="s">
        <v>509</v>
      </c>
      <c r="B668" s="63" t="s">
        <v>512</v>
      </c>
      <c r="C668" s="63" t="s">
        <v>234</v>
      </c>
      <c r="D668" s="64" t="s">
        <v>235</v>
      </c>
      <c r="E668" s="68">
        <v>114.1</v>
      </c>
      <c r="F668" s="68">
        <v>-15</v>
      </c>
      <c r="G668" s="68">
        <v>99.1</v>
      </c>
    </row>
    <row r="669" spans="1:7" ht="22.5">
      <c r="A669" s="57" t="s">
        <v>509</v>
      </c>
      <c r="B669" s="57" t="s">
        <v>185</v>
      </c>
      <c r="C669" s="57"/>
      <c r="D669" s="58" t="s">
        <v>186</v>
      </c>
      <c r="E669" s="59">
        <v>530</v>
      </c>
      <c r="F669" s="59">
        <v>0</v>
      </c>
      <c r="G669" s="59">
        <v>530</v>
      </c>
    </row>
    <row r="670" spans="1:7" ht="11.25">
      <c r="A670" s="60" t="s">
        <v>509</v>
      </c>
      <c r="B670" s="60" t="s">
        <v>191</v>
      </c>
      <c r="C670" s="60"/>
      <c r="D670" s="61" t="s">
        <v>192</v>
      </c>
      <c r="E670" s="62">
        <v>150</v>
      </c>
      <c r="F670" s="62">
        <v>0</v>
      </c>
      <c r="G670" s="62">
        <v>150</v>
      </c>
    </row>
    <row r="671" spans="1:7" ht="11.25">
      <c r="A671" s="63" t="s">
        <v>509</v>
      </c>
      <c r="B671" s="63" t="s">
        <v>191</v>
      </c>
      <c r="C671" s="63" t="s">
        <v>89</v>
      </c>
      <c r="D671" s="64" t="s">
        <v>90</v>
      </c>
      <c r="E671" s="65">
        <v>150</v>
      </c>
      <c r="F671" s="65">
        <v>0</v>
      </c>
      <c r="G671" s="65">
        <v>150</v>
      </c>
    </row>
    <row r="672" spans="1:7" ht="11.25">
      <c r="A672" s="63" t="s">
        <v>509</v>
      </c>
      <c r="B672" s="63" t="s">
        <v>191</v>
      </c>
      <c r="C672" s="63" t="s">
        <v>93</v>
      </c>
      <c r="D672" s="64" t="s">
        <v>94</v>
      </c>
      <c r="E672" s="68">
        <v>150</v>
      </c>
      <c r="F672" s="68"/>
      <c r="G672" s="68">
        <v>150</v>
      </c>
    </row>
    <row r="673" spans="1:7" ht="11.25">
      <c r="A673" s="60" t="s">
        <v>509</v>
      </c>
      <c r="B673" s="110" t="s">
        <v>513</v>
      </c>
      <c r="C673" s="60"/>
      <c r="D673" s="61" t="s">
        <v>514</v>
      </c>
      <c r="E673" s="62">
        <v>350</v>
      </c>
      <c r="F673" s="62">
        <v>0</v>
      </c>
      <c r="G673" s="62">
        <v>350</v>
      </c>
    </row>
    <row r="674" spans="1:7" ht="11.25">
      <c r="A674" s="63" t="s">
        <v>509</v>
      </c>
      <c r="B674" s="111" t="s">
        <v>513</v>
      </c>
      <c r="C674" s="63" t="s">
        <v>197</v>
      </c>
      <c r="D674" s="64" t="s">
        <v>476</v>
      </c>
      <c r="E674" s="65">
        <v>350</v>
      </c>
      <c r="F674" s="65">
        <v>0</v>
      </c>
      <c r="G674" s="65">
        <v>350</v>
      </c>
    </row>
    <row r="675" spans="1:7" ht="11.25">
      <c r="A675" s="63" t="s">
        <v>509</v>
      </c>
      <c r="B675" s="111" t="s">
        <v>513</v>
      </c>
      <c r="C675" s="63" t="s">
        <v>503</v>
      </c>
      <c r="D675" s="64" t="s">
        <v>504</v>
      </c>
      <c r="E675" s="68">
        <v>350</v>
      </c>
      <c r="F675" s="68"/>
      <c r="G675" s="68">
        <v>350</v>
      </c>
    </row>
    <row r="676" spans="1:7" ht="11.25">
      <c r="A676" s="60" t="s">
        <v>509</v>
      </c>
      <c r="B676" s="110" t="s">
        <v>515</v>
      </c>
      <c r="C676" s="60"/>
      <c r="D676" s="61" t="s">
        <v>516</v>
      </c>
      <c r="E676" s="62">
        <v>30</v>
      </c>
      <c r="F676" s="62">
        <v>0</v>
      </c>
      <c r="G676" s="62">
        <v>30</v>
      </c>
    </row>
    <row r="677" spans="1:7" ht="11.25">
      <c r="A677" s="63" t="s">
        <v>509</v>
      </c>
      <c r="B677" s="111" t="s">
        <v>515</v>
      </c>
      <c r="C677" s="63" t="s">
        <v>197</v>
      </c>
      <c r="D677" s="64" t="s">
        <v>476</v>
      </c>
      <c r="E677" s="65">
        <v>30</v>
      </c>
      <c r="F677" s="65">
        <v>0</v>
      </c>
      <c r="G677" s="65">
        <v>30</v>
      </c>
    </row>
    <row r="678" spans="1:7" ht="11.25">
      <c r="A678" s="63" t="s">
        <v>509</v>
      </c>
      <c r="B678" s="111" t="s">
        <v>515</v>
      </c>
      <c r="C678" s="63" t="s">
        <v>503</v>
      </c>
      <c r="D678" s="64" t="s">
        <v>504</v>
      </c>
      <c r="E678" s="68">
        <v>30</v>
      </c>
      <c r="F678" s="68"/>
      <c r="G678" s="68">
        <v>30</v>
      </c>
    </row>
    <row r="679" spans="1:7" s="129" customFormat="1" ht="10.5">
      <c r="A679" s="51" t="s">
        <v>517</v>
      </c>
      <c r="B679" s="51"/>
      <c r="C679" s="51"/>
      <c r="D679" s="128" t="s">
        <v>518</v>
      </c>
      <c r="E679" s="53">
        <v>21892.1</v>
      </c>
      <c r="F679" s="53">
        <v>-68.6</v>
      </c>
      <c r="G679" s="53">
        <v>21823.5</v>
      </c>
    </row>
    <row r="680" spans="1:7" s="129" customFormat="1" ht="10.5">
      <c r="A680" s="54" t="s">
        <v>519</v>
      </c>
      <c r="B680" s="54"/>
      <c r="C680" s="54"/>
      <c r="D680" s="115" t="s">
        <v>520</v>
      </c>
      <c r="E680" s="56">
        <v>21892.1</v>
      </c>
      <c r="F680" s="56">
        <v>-68.6</v>
      </c>
      <c r="G680" s="56">
        <v>21823.5</v>
      </c>
    </row>
    <row r="681" spans="1:7" s="129" customFormat="1" ht="22.5">
      <c r="A681" s="57" t="s">
        <v>519</v>
      </c>
      <c r="B681" s="57" t="s">
        <v>286</v>
      </c>
      <c r="C681" s="57"/>
      <c r="D681" s="58" t="s">
        <v>149</v>
      </c>
      <c r="E681" s="59">
        <v>21892.1</v>
      </c>
      <c r="F681" s="59">
        <v>-68.6</v>
      </c>
      <c r="G681" s="59">
        <v>21823.5</v>
      </c>
    </row>
    <row r="682" spans="1:7" s="129" customFormat="1" ht="11.25">
      <c r="A682" s="96" t="s">
        <v>519</v>
      </c>
      <c r="B682" s="96" t="s">
        <v>419</v>
      </c>
      <c r="C682" s="96"/>
      <c r="D682" s="97" t="s">
        <v>420</v>
      </c>
      <c r="E682" s="62">
        <v>21892.1</v>
      </c>
      <c r="F682" s="62">
        <v>-68.6</v>
      </c>
      <c r="G682" s="62">
        <v>21823.5</v>
      </c>
    </row>
    <row r="683" spans="1:7" s="129" customFormat="1" ht="22.5">
      <c r="A683" s="175">
        <v>1102</v>
      </c>
      <c r="B683" s="96" t="s">
        <v>521</v>
      </c>
      <c r="C683" s="96"/>
      <c r="D683" s="163" t="s">
        <v>522</v>
      </c>
      <c r="E683" s="62">
        <v>11357.5</v>
      </c>
      <c r="F683" s="62">
        <v>0</v>
      </c>
      <c r="G683" s="62">
        <v>11357.5</v>
      </c>
    </row>
    <row r="684" spans="1:7" s="129" customFormat="1" ht="22.5">
      <c r="A684" s="176">
        <v>1102</v>
      </c>
      <c r="B684" s="98" t="s">
        <v>521</v>
      </c>
      <c r="C684" s="63" t="s">
        <v>154</v>
      </c>
      <c r="D684" s="64" t="s">
        <v>155</v>
      </c>
      <c r="E684" s="65">
        <v>11357.5</v>
      </c>
      <c r="F684" s="65">
        <v>0</v>
      </c>
      <c r="G684" s="65">
        <v>11357.5</v>
      </c>
    </row>
    <row r="685" spans="1:7" s="129" customFormat="1" ht="11.25">
      <c r="A685" s="176">
        <v>1102</v>
      </c>
      <c r="B685" s="98" t="s">
        <v>521</v>
      </c>
      <c r="C685" s="63" t="s">
        <v>156</v>
      </c>
      <c r="D685" s="64" t="s">
        <v>157</v>
      </c>
      <c r="E685" s="65">
        <v>11357.5</v>
      </c>
      <c r="F685" s="65"/>
      <c r="G685" s="65">
        <v>11357.5</v>
      </c>
    </row>
    <row r="686" spans="1:7" s="129" customFormat="1" ht="11.25">
      <c r="A686" s="96" t="s">
        <v>519</v>
      </c>
      <c r="B686" s="96" t="s">
        <v>523</v>
      </c>
      <c r="C686" s="96"/>
      <c r="D686" s="97" t="s">
        <v>524</v>
      </c>
      <c r="E686" s="62">
        <v>380.6</v>
      </c>
      <c r="F686" s="62">
        <v>0</v>
      </c>
      <c r="G686" s="62">
        <v>380.6</v>
      </c>
    </row>
    <row r="687" spans="1:7" s="129" customFormat="1" ht="22.5">
      <c r="A687" s="98" t="s">
        <v>519</v>
      </c>
      <c r="B687" s="98" t="s">
        <v>523</v>
      </c>
      <c r="C687" s="177">
        <v>600</v>
      </c>
      <c r="D687" s="113" t="s">
        <v>155</v>
      </c>
      <c r="E687" s="65">
        <v>380.6</v>
      </c>
      <c r="F687" s="65">
        <v>0</v>
      </c>
      <c r="G687" s="65">
        <v>380.6</v>
      </c>
    </row>
    <row r="688" spans="1:7" s="129" customFormat="1" ht="11.25">
      <c r="A688" s="98" t="s">
        <v>519</v>
      </c>
      <c r="B688" s="98" t="s">
        <v>523</v>
      </c>
      <c r="C688" s="177">
        <v>610</v>
      </c>
      <c r="D688" s="113" t="s">
        <v>293</v>
      </c>
      <c r="E688" s="65">
        <v>380.6</v>
      </c>
      <c r="F688" s="65"/>
      <c r="G688" s="65">
        <v>380.6</v>
      </c>
    </row>
    <row r="689" spans="1:7" s="129" customFormat="1" ht="11.25">
      <c r="A689" s="96" t="s">
        <v>519</v>
      </c>
      <c r="B689" s="96" t="s">
        <v>423</v>
      </c>
      <c r="C689" s="96"/>
      <c r="D689" s="97" t="s">
        <v>387</v>
      </c>
      <c r="E689" s="62">
        <v>365</v>
      </c>
      <c r="F689" s="62">
        <v>0</v>
      </c>
      <c r="G689" s="62">
        <v>365</v>
      </c>
    </row>
    <row r="690" spans="1:7" s="129" customFormat="1" ht="22.5">
      <c r="A690" s="98" t="s">
        <v>519</v>
      </c>
      <c r="B690" s="98" t="s">
        <v>423</v>
      </c>
      <c r="C690" s="98" t="s">
        <v>154</v>
      </c>
      <c r="D690" s="164" t="s">
        <v>155</v>
      </c>
      <c r="E690" s="65">
        <v>365</v>
      </c>
      <c r="F690" s="65">
        <v>0</v>
      </c>
      <c r="G690" s="65">
        <v>365</v>
      </c>
    </row>
    <row r="691" spans="1:7" s="129" customFormat="1" ht="11.25">
      <c r="A691" s="98" t="s">
        <v>519</v>
      </c>
      <c r="B691" s="98" t="s">
        <v>423</v>
      </c>
      <c r="C691" s="98" t="s">
        <v>156</v>
      </c>
      <c r="D691" s="99" t="s">
        <v>293</v>
      </c>
      <c r="E691" s="68">
        <v>365</v>
      </c>
      <c r="F691" s="68"/>
      <c r="G691" s="68">
        <v>365</v>
      </c>
    </row>
    <row r="692" spans="1:7" s="178" customFormat="1" ht="11.25">
      <c r="A692" s="60" t="s">
        <v>519</v>
      </c>
      <c r="B692" s="60" t="s">
        <v>426</v>
      </c>
      <c r="C692" s="60"/>
      <c r="D692" s="61" t="s">
        <v>425</v>
      </c>
      <c r="E692" s="62">
        <v>2102</v>
      </c>
      <c r="F692" s="62">
        <v>0</v>
      </c>
      <c r="G692" s="62">
        <v>2102</v>
      </c>
    </row>
    <row r="693" spans="1:7" s="178" customFormat="1" ht="22.5" customHeight="1">
      <c r="A693" s="74" t="s">
        <v>519</v>
      </c>
      <c r="B693" s="74" t="s">
        <v>424</v>
      </c>
      <c r="C693" s="74" t="s">
        <v>154</v>
      </c>
      <c r="D693" s="104" t="s">
        <v>155</v>
      </c>
      <c r="E693" s="76">
        <v>2102</v>
      </c>
      <c r="F693" s="76">
        <v>0</v>
      </c>
      <c r="G693" s="76">
        <v>2102</v>
      </c>
    </row>
    <row r="694" spans="1:7" s="178" customFormat="1" ht="11.25">
      <c r="A694" s="74" t="s">
        <v>519</v>
      </c>
      <c r="B694" s="74" t="s">
        <v>424</v>
      </c>
      <c r="C694" s="74" t="s">
        <v>156</v>
      </c>
      <c r="D694" s="104" t="s">
        <v>293</v>
      </c>
      <c r="E694" s="68">
        <v>1381.7</v>
      </c>
      <c r="F694" s="68"/>
      <c r="G694" s="68">
        <v>1381.7</v>
      </c>
    </row>
    <row r="695" spans="1:7" s="178" customFormat="1" ht="22.5">
      <c r="A695" s="179" t="s">
        <v>519</v>
      </c>
      <c r="B695" s="179" t="s">
        <v>424</v>
      </c>
      <c r="C695" s="179" t="s">
        <v>189</v>
      </c>
      <c r="D695" s="180" t="s">
        <v>190</v>
      </c>
      <c r="E695" s="68">
        <v>720.3</v>
      </c>
      <c r="F695" s="68"/>
      <c r="G695" s="68">
        <v>720.3</v>
      </c>
    </row>
    <row r="696" spans="1:7" s="178" customFormat="1" ht="22.5">
      <c r="A696" s="181" t="s">
        <v>519</v>
      </c>
      <c r="B696" s="181" t="s">
        <v>525</v>
      </c>
      <c r="C696" s="181"/>
      <c r="D696" s="182" t="s">
        <v>526</v>
      </c>
      <c r="E696" s="183">
        <v>4500</v>
      </c>
      <c r="F696" s="183">
        <v>0</v>
      </c>
      <c r="G696" s="183">
        <v>4500</v>
      </c>
    </row>
    <row r="697" spans="1:7" s="178" customFormat="1" ht="11.25">
      <c r="A697" s="184" t="s">
        <v>519</v>
      </c>
      <c r="B697" s="184" t="s">
        <v>525</v>
      </c>
      <c r="C697" s="184" t="s">
        <v>172</v>
      </c>
      <c r="D697" s="185" t="s">
        <v>393</v>
      </c>
      <c r="E697" s="186">
        <v>4500</v>
      </c>
      <c r="F697" s="186">
        <v>0</v>
      </c>
      <c r="G697" s="186">
        <v>4500</v>
      </c>
    </row>
    <row r="698" spans="1:7" s="178" customFormat="1" ht="45">
      <c r="A698" s="184" t="s">
        <v>519</v>
      </c>
      <c r="B698" s="184" t="s">
        <v>525</v>
      </c>
      <c r="C698" s="184" t="s">
        <v>394</v>
      </c>
      <c r="D698" s="187" t="s">
        <v>395</v>
      </c>
      <c r="E698" s="68">
        <v>4500</v>
      </c>
      <c r="F698" s="68"/>
      <c r="G698" s="68">
        <v>4500</v>
      </c>
    </row>
    <row r="699" spans="1:7" s="178" customFormat="1" ht="11.25">
      <c r="A699" s="181" t="s">
        <v>519</v>
      </c>
      <c r="B699" s="181" t="s">
        <v>527</v>
      </c>
      <c r="C699" s="181"/>
      <c r="D699" s="182" t="s">
        <v>528</v>
      </c>
      <c r="E699" s="183">
        <v>380</v>
      </c>
      <c r="F699" s="183">
        <v>0</v>
      </c>
      <c r="G699" s="183">
        <v>380</v>
      </c>
    </row>
    <row r="700" spans="1:7" s="178" customFormat="1" ht="11.25">
      <c r="A700" s="176">
        <v>1102</v>
      </c>
      <c r="B700" s="188" t="s">
        <v>527</v>
      </c>
      <c r="C700" s="176">
        <v>400</v>
      </c>
      <c r="D700" s="185" t="s">
        <v>529</v>
      </c>
      <c r="E700" s="189">
        <v>380</v>
      </c>
      <c r="F700" s="189">
        <v>0</v>
      </c>
      <c r="G700" s="189">
        <v>380</v>
      </c>
    </row>
    <row r="701" spans="1:7" s="178" customFormat="1" ht="45">
      <c r="A701" s="176">
        <v>1102</v>
      </c>
      <c r="B701" s="188" t="s">
        <v>527</v>
      </c>
      <c r="C701" s="176">
        <v>460</v>
      </c>
      <c r="D701" s="187" t="s">
        <v>395</v>
      </c>
      <c r="E701" s="68">
        <v>380</v>
      </c>
      <c r="F701" s="189"/>
      <c r="G701" s="68">
        <v>380</v>
      </c>
    </row>
    <row r="702" spans="1:7" s="178" customFormat="1" ht="33.75">
      <c r="A702" s="175">
        <v>1102</v>
      </c>
      <c r="B702" s="181" t="s">
        <v>530</v>
      </c>
      <c r="C702" s="175"/>
      <c r="D702" s="190" t="s">
        <v>531</v>
      </c>
      <c r="E702" s="183">
        <v>807</v>
      </c>
      <c r="F702" s="183">
        <v>-68.6</v>
      </c>
      <c r="G702" s="183">
        <v>738.4</v>
      </c>
    </row>
    <row r="703" spans="1:7" s="178" customFormat="1" ht="22.5">
      <c r="A703" s="176">
        <v>1102</v>
      </c>
      <c r="B703" s="188" t="s">
        <v>530</v>
      </c>
      <c r="C703" s="63" t="s">
        <v>154</v>
      </c>
      <c r="D703" s="64" t="s">
        <v>155</v>
      </c>
      <c r="E703" s="189">
        <v>807</v>
      </c>
      <c r="F703" s="189">
        <v>-68.6</v>
      </c>
      <c r="G703" s="189">
        <v>738.4</v>
      </c>
    </row>
    <row r="704" spans="1:7" s="178" customFormat="1" ht="21">
      <c r="A704" s="176">
        <v>1102</v>
      </c>
      <c r="B704" s="188" t="s">
        <v>530</v>
      </c>
      <c r="C704" s="63" t="s">
        <v>156</v>
      </c>
      <c r="D704" s="64" t="s">
        <v>157</v>
      </c>
      <c r="E704" s="189">
        <v>807</v>
      </c>
      <c r="F704" s="189">
        <v>-68.6</v>
      </c>
      <c r="G704" s="189">
        <v>738.4</v>
      </c>
    </row>
    <row r="705" spans="1:7" s="178" customFormat="1" ht="22.5">
      <c r="A705" s="175">
        <v>1102</v>
      </c>
      <c r="B705" s="181" t="s">
        <v>532</v>
      </c>
      <c r="C705" s="175"/>
      <c r="D705" s="190" t="s">
        <v>533</v>
      </c>
      <c r="E705" s="183">
        <v>2000</v>
      </c>
      <c r="F705" s="183">
        <v>0</v>
      </c>
      <c r="G705" s="183">
        <v>2000</v>
      </c>
    </row>
    <row r="706" spans="1:7" s="178" customFormat="1" ht="22.5">
      <c r="A706" s="176">
        <v>1102</v>
      </c>
      <c r="B706" s="188" t="s">
        <v>532</v>
      </c>
      <c r="C706" s="63" t="s">
        <v>154</v>
      </c>
      <c r="D706" s="64" t="s">
        <v>155</v>
      </c>
      <c r="E706" s="189">
        <v>2000</v>
      </c>
      <c r="F706" s="189">
        <v>0</v>
      </c>
      <c r="G706" s="189">
        <v>0</v>
      </c>
    </row>
    <row r="707" spans="1:7" s="178" customFormat="1" ht="11.25">
      <c r="A707" s="176">
        <v>1102</v>
      </c>
      <c r="B707" s="188" t="s">
        <v>532</v>
      </c>
      <c r="C707" s="63" t="s">
        <v>156</v>
      </c>
      <c r="D707" s="64" t="s">
        <v>157</v>
      </c>
      <c r="E707" s="189">
        <v>2000</v>
      </c>
      <c r="F707" s="189"/>
      <c r="G707" s="189">
        <v>2000</v>
      </c>
    </row>
    <row r="708" spans="1:7" s="194" customFormat="1" ht="11.25">
      <c r="A708" s="191" t="s">
        <v>534</v>
      </c>
      <c r="B708" s="191"/>
      <c r="C708" s="191"/>
      <c r="D708" s="192" t="s">
        <v>535</v>
      </c>
      <c r="E708" s="193">
        <v>4942.1</v>
      </c>
      <c r="F708" s="193">
        <v>0</v>
      </c>
      <c r="G708" s="193">
        <v>4942.1</v>
      </c>
    </row>
    <row r="709" spans="1:7" s="194" customFormat="1" ht="11.25">
      <c r="A709" s="195" t="s">
        <v>536</v>
      </c>
      <c r="B709" s="195"/>
      <c r="C709" s="195"/>
      <c r="D709" s="196" t="s">
        <v>537</v>
      </c>
      <c r="E709" s="197">
        <v>4942.1</v>
      </c>
      <c r="F709" s="197">
        <v>0</v>
      </c>
      <c r="G709" s="197">
        <v>4942.1</v>
      </c>
    </row>
    <row r="710" spans="1:7" s="194" customFormat="1" ht="22.5">
      <c r="A710" s="198" t="s">
        <v>536</v>
      </c>
      <c r="B710" s="198" t="s">
        <v>70</v>
      </c>
      <c r="C710" s="198"/>
      <c r="D710" s="199" t="s">
        <v>71</v>
      </c>
      <c r="E710" s="200">
        <v>4942.1</v>
      </c>
      <c r="F710" s="200">
        <v>0</v>
      </c>
      <c r="G710" s="200">
        <v>4942.1</v>
      </c>
    </row>
    <row r="711" spans="1:7" s="194" customFormat="1" ht="11.25">
      <c r="A711" s="108" t="s">
        <v>536</v>
      </c>
      <c r="B711" s="108" t="s">
        <v>538</v>
      </c>
      <c r="C711" s="108"/>
      <c r="D711" s="109" t="s">
        <v>153</v>
      </c>
      <c r="E711" s="183">
        <v>4942.1</v>
      </c>
      <c r="F711" s="183">
        <v>0</v>
      </c>
      <c r="G711" s="183">
        <v>4942.1</v>
      </c>
    </row>
    <row r="712" spans="1:7" s="194" customFormat="1" ht="22.5" customHeight="1">
      <c r="A712" s="106" t="s">
        <v>536</v>
      </c>
      <c r="B712" s="106" t="s">
        <v>538</v>
      </c>
      <c r="C712" s="106" t="s">
        <v>154</v>
      </c>
      <c r="D712" s="107" t="s">
        <v>155</v>
      </c>
      <c r="E712" s="201">
        <v>4942.1</v>
      </c>
      <c r="F712" s="201">
        <v>0</v>
      </c>
      <c r="G712" s="201">
        <v>4942.1</v>
      </c>
    </row>
    <row r="713" spans="1:7" s="194" customFormat="1" ht="11.25">
      <c r="A713" s="106" t="s">
        <v>536</v>
      </c>
      <c r="B713" s="106" t="s">
        <v>538</v>
      </c>
      <c r="C713" s="106" t="s">
        <v>539</v>
      </c>
      <c r="D713" s="107" t="s">
        <v>540</v>
      </c>
      <c r="E713" s="68">
        <v>4942.1</v>
      </c>
      <c r="F713" s="68"/>
      <c r="G713" s="68">
        <v>4942.1</v>
      </c>
    </row>
    <row r="714" spans="1:7" s="194" customFormat="1" ht="11.25">
      <c r="A714" s="191" t="s">
        <v>541</v>
      </c>
      <c r="B714" s="191"/>
      <c r="C714" s="191"/>
      <c r="D714" s="192" t="s">
        <v>542</v>
      </c>
      <c r="E714" s="193">
        <v>16056.7</v>
      </c>
      <c r="F714" s="193">
        <v>0</v>
      </c>
      <c r="G714" s="193">
        <v>16056.7</v>
      </c>
    </row>
    <row r="715" spans="1:7" s="194" customFormat="1" ht="11.25">
      <c r="A715" s="195" t="s">
        <v>543</v>
      </c>
      <c r="B715" s="195"/>
      <c r="C715" s="195"/>
      <c r="D715" s="196" t="s">
        <v>544</v>
      </c>
      <c r="E715" s="197">
        <v>16056.7</v>
      </c>
      <c r="F715" s="197">
        <v>0</v>
      </c>
      <c r="G715" s="197">
        <v>16056.7</v>
      </c>
    </row>
    <row r="716" spans="1:7" s="194" customFormat="1" ht="22.5">
      <c r="A716" s="198" t="s">
        <v>543</v>
      </c>
      <c r="B716" s="198" t="s">
        <v>127</v>
      </c>
      <c r="C716" s="198"/>
      <c r="D716" s="199" t="s">
        <v>128</v>
      </c>
      <c r="E716" s="200">
        <v>16056.7</v>
      </c>
      <c r="F716" s="200">
        <v>0</v>
      </c>
      <c r="G716" s="200">
        <v>16056.7</v>
      </c>
    </row>
    <row r="717" spans="1:7" s="194" customFormat="1" ht="11.25">
      <c r="A717" s="108" t="s">
        <v>543</v>
      </c>
      <c r="B717" s="108" t="s">
        <v>545</v>
      </c>
      <c r="C717" s="108"/>
      <c r="D717" s="109" t="s">
        <v>546</v>
      </c>
      <c r="E717" s="183">
        <v>16056.7</v>
      </c>
      <c r="F717" s="183">
        <v>0</v>
      </c>
      <c r="G717" s="183">
        <v>16056.7</v>
      </c>
    </row>
    <row r="718" spans="1:7" s="129" customFormat="1" ht="11.25">
      <c r="A718" s="106" t="s">
        <v>543</v>
      </c>
      <c r="B718" s="106" t="s">
        <v>545</v>
      </c>
      <c r="C718" s="106" t="s">
        <v>547</v>
      </c>
      <c r="D718" s="107" t="s">
        <v>548</v>
      </c>
      <c r="E718" s="189">
        <v>16056.7</v>
      </c>
      <c r="F718" s="189">
        <v>0</v>
      </c>
      <c r="G718" s="189">
        <v>16056.7</v>
      </c>
    </row>
    <row r="719" spans="1:7" s="165" customFormat="1" ht="11.25">
      <c r="A719" s="106" t="s">
        <v>543</v>
      </c>
      <c r="B719" s="106" t="s">
        <v>545</v>
      </c>
      <c r="C719" s="106" t="s">
        <v>549</v>
      </c>
      <c r="D719" s="107" t="s">
        <v>550</v>
      </c>
      <c r="E719" s="68">
        <v>16056.7</v>
      </c>
      <c r="F719" s="68"/>
      <c r="G719" s="68">
        <v>16056.7</v>
      </c>
    </row>
    <row r="720" spans="1:7" s="129" customFormat="1" ht="10.5">
      <c r="A720" s="202" t="s">
        <v>551</v>
      </c>
      <c r="B720" s="202"/>
      <c r="C720" s="202"/>
      <c r="D720" s="203"/>
      <c r="E720" s="204">
        <v>1761289.4</v>
      </c>
      <c r="F720" s="204">
        <v>-11267.7</v>
      </c>
      <c r="G720" s="204">
        <v>1750021.7</v>
      </c>
    </row>
    <row r="721" spans="1:6" ht="11.25">
      <c r="A721" s="205"/>
      <c r="B721" s="205"/>
      <c r="C721" s="205"/>
      <c r="D721" s="206"/>
      <c r="F721" s="129"/>
    </row>
    <row r="722" spans="1:4" ht="11.25">
      <c r="A722" s="205"/>
      <c r="B722" s="205"/>
      <c r="C722" s="205"/>
      <c r="D722" s="206"/>
    </row>
    <row r="723" spans="1:4" ht="11.25">
      <c r="A723" s="205"/>
      <c r="B723" s="205"/>
      <c r="C723" s="205"/>
      <c r="D723" s="206"/>
    </row>
    <row r="724" spans="1:4" ht="11.25">
      <c r="A724" s="205"/>
      <c r="B724" s="205"/>
      <c r="C724" s="205"/>
      <c r="D724" s="206"/>
    </row>
    <row r="725" spans="1:4" ht="11.25">
      <c r="A725" s="205"/>
      <c r="B725" s="205"/>
      <c r="C725" s="205"/>
      <c r="D725" s="206"/>
    </row>
    <row r="726" spans="1:4" ht="11.25">
      <c r="A726" s="205"/>
      <c r="B726" s="205"/>
      <c r="C726" s="205"/>
      <c r="D726" s="206"/>
    </row>
    <row r="727" spans="1:4" ht="11.25">
      <c r="A727" s="205"/>
      <c r="B727" s="205"/>
      <c r="C727" s="205"/>
      <c r="D727" s="206"/>
    </row>
    <row r="728" spans="1:4" ht="11.25">
      <c r="A728" s="205"/>
      <c r="B728" s="205"/>
      <c r="C728" s="205"/>
      <c r="D728" s="206"/>
    </row>
    <row r="729" spans="1:4" ht="11.25">
      <c r="A729" s="205"/>
      <c r="B729" s="205"/>
      <c r="C729" s="205"/>
      <c r="D729" s="206"/>
    </row>
    <row r="730" spans="1:4" ht="11.25">
      <c r="A730" s="205"/>
      <c r="B730" s="205"/>
      <c r="C730" s="205"/>
      <c r="D730" s="206"/>
    </row>
    <row r="731" spans="1:4" ht="11.25">
      <c r="A731" s="205"/>
      <c r="B731" s="205"/>
      <c r="C731" s="205"/>
      <c r="D731" s="206"/>
    </row>
    <row r="732" spans="1:4" ht="11.25">
      <c r="A732" s="205"/>
      <c r="B732" s="205"/>
      <c r="C732" s="205"/>
      <c r="D732" s="206"/>
    </row>
    <row r="733" spans="1:4" ht="11.25">
      <c r="A733" s="205"/>
      <c r="B733" s="205"/>
      <c r="C733" s="205"/>
      <c r="D733" s="206"/>
    </row>
    <row r="734" spans="1:4" ht="11.25">
      <c r="A734" s="205"/>
      <c r="B734" s="205"/>
      <c r="C734" s="205"/>
      <c r="D734" s="206"/>
    </row>
    <row r="735" spans="1:4" ht="11.25">
      <c r="A735" s="205"/>
      <c r="B735" s="205"/>
      <c r="C735" s="205"/>
      <c r="D735" s="206"/>
    </row>
    <row r="736" spans="1:4" ht="11.25">
      <c r="A736" s="205"/>
      <c r="B736" s="205"/>
      <c r="C736" s="205"/>
      <c r="D736" s="206"/>
    </row>
    <row r="737" spans="1:3" ht="11.25">
      <c r="A737" s="207"/>
      <c r="B737" s="207"/>
      <c r="C737" s="207"/>
    </row>
  </sheetData>
  <mergeCells count="9">
    <mergeCell ref="A720:D720"/>
    <mergeCell ref="A11:A14"/>
    <mergeCell ref="B11:B14"/>
    <mergeCell ref="C11:C14"/>
    <mergeCell ref="D11:D14"/>
    <mergeCell ref="E11:E14"/>
    <mergeCell ref="F11:F14"/>
    <mergeCell ref="G11:G14"/>
    <mergeCell ref="A9:G9"/>
  </mergeCells>
  <printOptions/>
  <pageMargins left="0.7874015748031497" right="0.3937007874015748" top="0.3937007874015748" bottom="0.3937007874015748" header="0.15748031496062992" footer="0.1574803149606299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6"/>
  <sheetViews>
    <sheetView tabSelected="1" workbookViewId="0" topLeftCell="A1">
      <selection activeCell="L22" sqref="K20:L22"/>
    </sheetView>
  </sheetViews>
  <sheetFormatPr defaultColWidth="10.8515625" defaultRowHeight="12.75"/>
  <cols>
    <col min="1" max="1" width="3.57421875" style="101" customWidth="1"/>
    <col min="2" max="2" width="4.57421875" style="358" customWidth="1"/>
    <col min="3" max="3" width="10.140625" style="358" customWidth="1"/>
    <col min="4" max="4" width="3.57421875" style="358" customWidth="1"/>
    <col min="5" max="5" width="66.00390625" style="359" customWidth="1"/>
    <col min="6" max="6" width="11.7109375" style="215" customWidth="1"/>
    <col min="7" max="7" width="10.8515625" style="215" customWidth="1"/>
    <col min="8" max="8" width="11.7109375" style="215" customWidth="1"/>
    <col min="9" max="16384" width="10.8515625" style="120" customWidth="1"/>
  </cols>
  <sheetData>
    <row r="1" spans="2:8" ht="12.75">
      <c r="B1" s="209"/>
      <c r="C1" s="209"/>
      <c r="D1" s="209"/>
      <c r="E1" s="210"/>
      <c r="F1" s="120"/>
      <c r="G1" s="120"/>
      <c r="H1" s="120"/>
    </row>
    <row r="2" spans="2:8" ht="12">
      <c r="B2" s="209"/>
      <c r="C2" s="209"/>
      <c r="D2" s="209"/>
      <c r="E2" s="211"/>
      <c r="F2" s="120"/>
      <c r="G2" s="120"/>
      <c r="H2" s="120"/>
    </row>
    <row r="3" spans="2:8" ht="12">
      <c r="B3" s="209"/>
      <c r="C3" s="209"/>
      <c r="D3" s="209"/>
      <c r="E3" s="212"/>
      <c r="F3" s="120"/>
      <c r="G3" s="120"/>
      <c r="H3" s="120"/>
    </row>
    <row r="4" spans="2:8" ht="12">
      <c r="B4" s="209"/>
      <c r="C4" s="209"/>
      <c r="D4" s="209"/>
      <c r="E4" s="212"/>
      <c r="F4" s="120"/>
      <c r="G4" s="120"/>
      <c r="H4" s="120"/>
    </row>
    <row r="5" spans="2:8" ht="12.75">
      <c r="B5" s="209"/>
      <c r="C5" s="209"/>
      <c r="D5" s="209"/>
      <c r="E5" s="210"/>
      <c r="F5" s="120"/>
      <c r="G5" s="120"/>
      <c r="H5" s="120"/>
    </row>
    <row r="6" spans="2:8" ht="12.75">
      <c r="B6" s="209"/>
      <c r="C6" s="209"/>
      <c r="D6" s="209"/>
      <c r="E6" s="210"/>
      <c r="F6" s="120"/>
      <c r="G6" s="120"/>
      <c r="H6" s="120"/>
    </row>
    <row r="7" spans="2:8" ht="12.75">
      <c r="B7" s="209"/>
      <c r="C7" s="209"/>
      <c r="D7" s="209"/>
      <c r="E7" s="210"/>
      <c r="F7" s="120"/>
      <c r="G7" s="120"/>
      <c r="H7" s="120"/>
    </row>
    <row r="8" spans="1:8" ht="12.75" customHeight="1">
      <c r="A8" s="213" t="s">
        <v>552</v>
      </c>
      <c r="B8" s="213"/>
      <c r="C8" s="213"/>
      <c r="D8" s="213"/>
      <c r="E8" s="213"/>
      <c r="F8" s="213"/>
      <c r="G8" s="213"/>
      <c r="H8" s="213"/>
    </row>
    <row r="9" spans="2:8" ht="12.75">
      <c r="B9" s="209"/>
      <c r="C9" s="209"/>
      <c r="D9" s="209"/>
      <c r="E9" s="214"/>
      <c r="H9" s="215" t="s">
        <v>58</v>
      </c>
    </row>
    <row r="10" spans="1:8" s="217" customFormat="1" ht="21" customHeight="1">
      <c r="A10" s="216" t="s">
        <v>553</v>
      </c>
      <c r="B10" s="216" t="s">
        <v>59</v>
      </c>
      <c r="C10" s="216" t="s">
        <v>60</v>
      </c>
      <c r="D10" s="216" t="s">
        <v>61</v>
      </c>
      <c r="E10" s="44" t="s">
        <v>62</v>
      </c>
      <c r="F10" s="44" t="s">
        <v>63</v>
      </c>
      <c r="G10" s="44" t="s">
        <v>64</v>
      </c>
      <c r="H10" s="44" t="s">
        <v>65</v>
      </c>
    </row>
    <row r="11" spans="1:8" s="217" customFormat="1" ht="12.75" customHeight="1">
      <c r="A11" s="218"/>
      <c r="B11" s="218"/>
      <c r="C11" s="218"/>
      <c r="D11" s="218"/>
      <c r="E11" s="48"/>
      <c r="F11" s="48"/>
      <c r="G11" s="48"/>
      <c r="H11" s="48"/>
    </row>
    <row r="12" spans="1:8" s="217" customFormat="1" ht="12.75" customHeight="1">
      <c r="A12" s="218"/>
      <c r="B12" s="218"/>
      <c r="C12" s="218"/>
      <c r="D12" s="218"/>
      <c r="E12" s="48"/>
      <c r="F12" s="48"/>
      <c r="G12" s="48"/>
      <c r="H12" s="48"/>
    </row>
    <row r="13" spans="1:8" s="217" customFormat="1" ht="12.75" customHeight="1">
      <c r="A13" s="218"/>
      <c r="B13" s="218"/>
      <c r="C13" s="218"/>
      <c r="D13" s="218"/>
      <c r="E13" s="50"/>
      <c r="F13" s="50"/>
      <c r="G13" s="50"/>
      <c r="H13" s="50"/>
    </row>
    <row r="14" spans="1:8" s="217" customFormat="1" ht="21.75" customHeight="1">
      <c r="A14" s="219" t="s">
        <v>554</v>
      </c>
      <c r="B14" s="220"/>
      <c r="C14" s="220"/>
      <c r="D14" s="220"/>
      <c r="E14" s="221"/>
      <c r="F14" s="222">
        <v>62037.3</v>
      </c>
      <c r="G14" s="223">
        <v>0</v>
      </c>
      <c r="H14" s="222">
        <v>62037.3</v>
      </c>
    </row>
    <row r="15" spans="1:8" s="228" customFormat="1" ht="14.25" customHeight="1">
      <c r="A15" s="224" t="s">
        <v>555</v>
      </c>
      <c r="B15" s="225" t="s">
        <v>66</v>
      </c>
      <c r="C15" s="225"/>
      <c r="D15" s="225"/>
      <c r="E15" s="226" t="s">
        <v>67</v>
      </c>
      <c r="F15" s="227">
        <v>43165.6</v>
      </c>
      <c r="G15" s="227">
        <v>0</v>
      </c>
      <c r="H15" s="227">
        <v>43165.6</v>
      </c>
    </row>
    <row r="16" spans="1:8" s="228" customFormat="1" ht="24" customHeight="1">
      <c r="A16" s="86" t="s">
        <v>555</v>
      </c>
      <c r="B16" s="86" t="s">
        <v>78</v>
      </c>
      <c r="C16" s="86"/>
      <c r="D16" s="86"/>
      <c r="E16" s="87" t="s">
        <v>79</v>
      </c>
      <c r="F16" s="229">
        <v>10099.8</v>
      </c>
      <c r="G16" s="229">
        <v>0</v>
      </c>
      <c r="H16" s="229">
        <v>10099.8</v>
      </c>
    </row>
    <row r="17" spans="1:8" s="228" customFormat="1" ht="22.5">
      <c r="A17" s="82" t="s">
        <v>555</v>
      </c>
      <c r="B17" s="82" t="s">
        <v>78</v>
      </c>
      <c r="C17" s="82" t="s">
        <v>80</v>
      </c>
      <c r="D17" s="82"/>
      <c r="E17" s="88" t="s">
        <v>81</v>
      </c>
      <c r="F17" s="131">
        <v>10099.8</v>
      </c>
      <c r="G17" s="131">
        <v>0</v>
      </c>
      <c r="H17" s="131">
        <v>10099.8</v>
      </c>
    </row>
    <row r="18" spans="1:8" s="228" customFormat="1" ht="15" customHeight="1">
      <c r="A18" s="83" t="s">
        <v>555</v>
      </c>
      <c r="B18" s="83" t="s">
        <v>78</v>
      </c>
      <c r="C18" s="83" t="s">
        <v>82</v>
      </c>
      <c r="D18" s="83"/>
      <c r="E18" s="89" t="s">
        <v>83</v>
      </c>
      <c r="F18" s="132">
        <v>5809.7</v>
      </c>
      <c r="G18" s="132">
        <v>0</v>
      </c>
      <c r="H18" s="132">
        <v>5809.7</v>
      </c>
    </row>
    <row r="19" spans="1:8" s="228" customFormat="1" ht="16.5" customHeight="1">
      <c r="A19" s="83" t="s">
        <v>555</v>
      </c>
      <c r="B19" s="83" t="s">
        <v>78</v>
      </c>
      <c r="C19" s="83" t="s">
        <v>84</v>
      </c>
      <c r="D19" s="83"/>
      <c r="E19" s="89" t="s">
        <v>73</v>
      </c>
      <c r="F19" s="132">
        <v>5809.7</v>
      </c>
      <c r="G19" s="132">
        <v>0</v>
      </c>
      <c r="H19" s="132">
        <v>5809.7</v>
      </c>
    </row>
    <row r="20" spans="1:8" s="228" customFormat="1" ht="33.75">
      <c r="A20" s="84" t="s">
        <v>555</v>
      </c>
      <c r="B20" s="84" t="s">
        <v>78</v>
      </c>
      <c r="C20" s="84" t="s">
        <v>84</v>
      </c>
      <c r="D20" s="84" t="s">
        <v>74</v>
      </c>
      <c r="E20" s="130" t="s">
        <v>75</v>
      </c>
      <c r="F20" s="133">
        <v>4584.5</v>
      </c>
      <c r="G20" s="133">
        <v>0</v>
      </c>
      <c r="H20" s="133">
        <v>4584.5</v>
      </c>
    </row>
    <row r="21" spans="1:8" s="228" customFormat="1" ht="11.25">
      <c r="A21" s="84" t="s">
        <v>555</v>
      </c>
      <c r="B21" s="84" t="s">
        <v>78</v>
      </c>
      <c r="C21" s="84" t="s">
        <v>84</v>
      </c>
      <c r="D21" s="84" t="s">
        <v>76</v>
      </c>
      <c r="E21" s="130" t="s">
        <v>77</v>
      </c>
      <c r="F21" s="133">
        <v>4584.5</v>
      </c>
      <c r="G21" s="133">
        <v>0</v>
      </c>
      <c r="H21" s="133">
        <v>4584.5</v>
      </c>
    </row>
    <row r="22" spans="1:8" s="228" customFormat="1" ht="11.25">
      <c r="A22" s="84" t="s">
        <v>555</v>
      </c>
      <c r="B22" s="84" t="s">
        <v>78</v>
      </c>
      <c r="C22" s="84" t="s">
        <v>84</v>
      </c>
      <c r="D22" s="84" t="s">
        <v>85</v>
      </c>
      <c r="E22" s="130" t="s">
        <v>86</v>
      </c>
      <c r="F22" s="133">
        <v>930</v>
      </c>
      <c r="G22" s="133">
        <v>0</v>
      </c>
      <c r="H22" s="133">
        <v>930</v>
      </c>
    </row>
    <row r="23" spans="1:8" s="228" customFormat="1" ht="22.5">
      <c r="A23" s="84" t="s">
        <v>555</v>
      </c>
      <c r="B23" s="84" t="s">
        <v>78</v>
      </c>
      <c r="C23" s="84" t="s">
        <v>84</v>
      </c>
      <c r="D23" s="84" t="s">
        <v>87</v>
      </c>
      <c r="E23" s="130" t="s">
        <v>88</v>
      </c>
      <c r="F23" s="133">
        <v>930</v>
      </c>
      <c r="G23" s="133">
        <v>0</v>
      </c>
      <c r="H23" s="133">
        <v>930</v>
      </c>
    </row>
    <row r="24" spans="1:8" s="228" customFormat="1" ht="11.25">
      <c r="A24" s="84" t="s">
        <v>555</v>
      </c>
      <c r="B24" s="84" t="s">
        <v>78</v>
      </c>
      <c r="C24" s="84" t="s">
        <v>84</v>
      </c>
      <c r="D24" s="84" t="s">
        <v>89</v>
      </c>
      <c r="E24" s="130" t="s">
        <v>90</v>
      </c>
      <c r="F24" s="133">
        <v>295.2</v>
      </c>
      <c r="G24" s="133">
        <v>0</v>
      </c>
      <c r="H24" s="133">
        <v>295.2</v>
      </c>
    </row>
    <row r="25" spans="1:8" s="228" customFormat="1" ht="11.25">
      <c r="A25" s="84" t="s">
        <v>555</v>
      </c>
      <c r="B25" s="84" t="s">
        <v>78</v>
      </c>
      <c r="C25" s="84" t="s">
        <v>84</v>
      </c>
      <c r="D25" s="84" t="s">
        <v>91</v>
      </c>
      <c r="E25" s="130" t="s">
        <v>92</v>
      </c>
      <c r="F25" s="133">
        <v>27.4</v>
      </c>
      <c r="G25" s="133">
        <v>0</v>
      </c>
      <c r="H25" s="133">
        <v>27.4</v>
      </c>
    </row>
    <row r="26" spans="1:8" s="228" customFormat="1" ht="11.25">
      <c r="A26" s="84" t="s">
        <v>555</v>
      </c>
      <c r="B26" s="84" t="s">
        <v>78</v>
      </c>
      <c r="C26" s="84" t="s">
        <v>84</v>
      </c>
      <c r="D26" s="84" t="s">
        <v>93</v>
      </c>
      <c r="E26" s="130" t="s">
        <v>94</v>
      </c>
      <c r="F26" s="133">
        <v>267.8</v>
      </c>
      <c r="G26" s="133">
        <v>0</v>
      </c>
      <c r="H26" s="133">
        <v>267.8</v>
      </c>
    </row>
    <row r="27" spans="1:8" s="228" customFormat="1" ht="12.75" customHeight="1">
      <c r="A27" s="83" t="s">
        <v>555</v>
      </c>
      <c r="B27" s="83" t="s">
        <v>78</v>
      </c>
      <c r="C27" s="83" t="s">
        <v>95</v>
      </c>
      <c r="D27" s="83"/>
      <c r="E27" s="89" t="s">
        <v>96</v>
      </c>
      <c r="F27" s="132">
        <v>1717.4</v>
      </c>
      <c r="G27" s="132">
        <v>0</v>
      </c>
      <c r="H27" s="132">
        <v>1717.4</v>
      </c>
    </row>
    <row r="28" spans="1:8" s="228" customFormat="1" ht="21" customHeight="1">
      <c r="A28" s="83" t="s">
        <v>555</v>
      </c>
      <c r="B28" s="83" t="s">
        <v>78</v>
      </c>
      <c r="C28" s="83" t="s">
        <v>97</v>
      </c>
      <c r="D28" s="83"/>
      <c r="E28" s="89" t="s">
        <v>73</v>
      </c>
      <c r="F28" s="132">
        <v>1717.4</v>
      </c>
      <c r="G28" s="132">
        <v>0</v>
      </c>
      <c r="H28" s="132">
        <v>1717.4</v>
      </c>
    </row>
    <row r="29" spans="1:8" s="228" customFormat="1" ht="33.75">
      <c r="A29" s="84" t="s">
        <v>555</v>
      </c>
      <c r="B29" s="84" t="s">
        <v>78</v>
      </c>
      <c r="C29" s="84" t="s">
        <v>97</v>
      </c>
      <c r="D29" s="84" t="s">
        <v>74</v>
      </c>
      <c r="E29" s="130" t="s">
        <v>75</v>
      </c>
      <c r="F29" s="133">
        <v>1717.4</v>
      </c>
      <c r="G29" s="133">
        <v>0</v>
      </c>
      <c r="H29" s="133">
        <v>1717.4</v>
      </c>
    </row>
    <row r="30" spans="1:8" s="228" customFormat="1" ht="11.25">
      <c r="A30" s="84" t="s">
        <v>555</v>
      </c>
      <c r="B30" s="84" t="s">
        <v>78</v>
      </c>
      <c r="C30" s="84" t="s">
        <v>97</v>
      </c>
      <c r="D30" s="84" t="s">
        <v>76</v>
      </c>
      <c r="E30" s="130" t="s">
        <v>77</v>
      </c>
      <c r="F30" s="133">
        <v>1717.4</v>
      </c>
      <c r="G30" s="133">
        <v>0</v>
      </c>
      <c r="H30" s="133">
        <v>1717.4</v>
      </c>
    </row>
    <row r="31" spans="1:8" s="228" customFormat="1" ht="14.25" customHeight="1">
      <c r="A31" s="83" t="s">
        <v>555</v>
      </c>
      <c r="B31" s="83" t="s">
        <v>78</v>
      </c>
      <c r="C31" s="83" t="s">
        <v>98</v>
      </c>
      <c r="D31" s="83"/>
      <c r="E31" s="89" t="s">
        <v>99</v>
      </c>
      <c r="F31" s="132">
        <v>2572.7</v>
      </c>
      <c r="G31" s="132">
        <v>0</v>
      </c>
      <c r="H31" s="132">
        <v>2572.7</v>
      </c>
    </row>
    <row r="32" spans="1:8" s="228" customFormat="1" ht="22.5" customHeight="1">
      <c r="A32" s="83" t="s">
        <v>555</v>
      </c>
      <c r="B32" s="83" t="s">
        <v>78</v>
      </c>
      <c r="C32" s="83" t="s">
        <v>100</v>
      </c>
      <c r="D32" s="83"/>
      <c r="E32" s="89" t="s">
        <v>73</v>
      </c>
      <c r="F32" s="132">
        <v>2572.7</v>
      </c>
      <c r="G32" s="132">
        <v>0</v>
      </c>
      <c r="H32" s="132">
        <v>2572.7</v>
      </c>
    </row>
    <row r="33" spans="1:8" s="228" customFormat="1" ht="33.75">
      <c r="A33" s="84" t="s">
        <v>555</v>
      </c>
      <c r="B33" s="84" t="s">
        <v>78</v>
      </c>
      <c r="C33" s="84" t="s">
        <v>100</v>
      </c>
      <c r="D33" s="84" t="s">
        <v>74</v>
      </c>
      <c r="E33" s="130" t="s">
        <v>75</v>
      </c>
      <c r="F33" s="133">
        <v>2572.7</v>
      </c>
      <c r="G33" s="133">
        <v>0</v>
      </c>
      <c r="H33" s="133">
        <v>2572.7</v>
      </c>
    </row>
    <row r="34" spans="1:8" s="228" customFormat="1" ht="11.25">
      <c r="A34" s="84" t="s">
        <v>555</v>
      </c>
      <c r="B34" s="84" t="s">
        <v>78</v>
      </c>
      <c r="C34" s="84" t="s">
        <v>100</v>
      </c>
      <c r="D34" s="84" t="s">
        <v>76</v>
      </c>
      <c r="E34" s="130" t="s">
        <v>77</v>
      </c>
      <c r="F34" s="133">
        <v>2572.7</v>
      </c>
      <c r="G34" s="133">
        <v>0</v>
      </c>
      <c r="H34" s="133">
        <v>2572.7</v>
      </c>
    </row>
    <row r="35" spans="1:8" s="228" customFormat="1" ht="25.5" customHeight="1">
      <c r="A35" s="86" t="s">
        <v>555</v>
      </c>
      <c r="B35" s="86" t="s">
        <v>125</v>
      </c>
      <c r="C35" s="86"/>
      <c r="D35" s="86"/>
      <c r="E35" s="87" t="s">
        <v>126</v>
      </c>
      <c r="F35" s="229">
        <v>23731.8</v>
      </c>
      <c r="G35" s="229">
        <v>0</v>
      </c>
      <c r="H35" s="229">
        <v>23731.8</v>
      </c>
    </row>
    <row r="36" spans="1:8" s="228" customFormat="1" ht="18.75" customHeight="1">
      <c r="A36" s="82" t="s">
        <v>555</v>
      </c>
      <c r="B36" s="82" t="s">
        <v>125</v>
      </c>
      <c r="C36" s="82" t="s">
        <v>127</v>
      </c>
      <c r="D36" s="82"/>
      <c r="E36" s="88" t="s">
        <v>128</v>
      </c>
      <c r="F36" s="131">
        <v>21032.4</v>
      </c>
      <c r="G36" s="131">
        <v>0</v>
      </c>
      <c r="H36" s="131">
        <v>21032.4</v>
      </c>
    </row>
    <row r="37" spans="1:8" s="228" customFormat="1" ht="18.75" customHeight="1">
      <c r="A37" s="83" t="s">
        <v>555</v>
      </c>
      <c r="B37" s="83" t="s">
        <v>125</v>
      </c>
      <c r="C37" s="83" t="s">
        <v>129</v>
      </c>
      <c r="D37" s="83"/>
      <c r="E37" s="89" t="s">
        <v>73</v>
      </c>
      <c r="F37" s="132">
        <v>21032.4</v>
      </c>
      <c r="G37" s="132">
        <v>0</v>
      </c>
      <c r="H37" s="132">
        <v>21032.4</v>
      </c>
    </row>
    <row r="38" spans="1:8" s="228" customFormat="1" ht="33.75">
      <c r="A38" s="84" t="s">
        <v>555</v>
      </c>
      <c r="B38" s="84" t="s">
        <v>125</v>
      </c>
      <c r="C38" s="84" t="s">
        <v>129</v>
      </c>
      <c r="D38" s="84" t="s">
        <v>74</v>
      </c>
      <c r="E38" s="130" t="s">
        <v>75</v>
      </c>
      <c r="F38" s="133">
        <v>18009.3</v>
      </c>
      <c r="G38" s="133">
        <v>0</v>
      </c>
      <c r="H38" s="133">
        <v>18009.3</v>
      </c>
    </row>
    <row r="39" spans="1:8" s="228" customFormat="1" ht="11.25">
      <c r="A39" s="84" t="s">
        <v>555</v>
      </c>
      <c r="B39" s="84" t="s">
        <v>125</v>
      </c>
      <c r="C39" s="84" t="s">
        <v>129</v>
      </c>
      <c r="D39" s="84" t="s">
        <v>76</v>
      </c>
      <c r="E39" s="130" t="s">
        <v>77</v>
      </c>
      <c r="F39" s="133">
        <v>18009.3</v>
      </c>
      <c r="G39" s="133">
        <v>0</v>
      </c>
      <c r="H39" s="133">
        <v>18009.3</v>
      </c>
    </row>
    <row r="40" spans="1:8" s="228" customFormat="1" ht="11.25">
      <c r="A40" s="84" t="s">
        <v>555</v>
      </c>
      <c r="B40" s="84" t="s">
        <v>125</v>
      </c>
      <c r="C40" s="84" t="s">
        <v>129</v>
      </c>
      <c r="D40" s="84" t="s">
        <v>85</v>
      </c>
      <c r="E40" s="130" t="s">
        <v>86</v>
      </c>
      <c r="F40" s="133">
        <v>3018.1</v>
      </c>
      <c r="G40" s="133">
        <v>0</v>
      </c>
      <c r="H40" s="133">
        <v>3018.1</v>
      </c>
    </row>
    <row r="41" spans="1:8" s="228" customFormat="1" ht="22.5">
      <c r="A41" s="84" t="s">
        <v>555</v>
      </c>
      <c r="B41" s="84" t="s">
        <v>125</v>
      </c>
      <c r="C41" s="84" t="s">
        <v>129</v>
      </c>
      <c r="D41" s="84" t="s">
        <v>87</v>
      </c>
      <c r="E41" s="130" t="s">
        <v>88</v>
      </c>
      <c r="F41" s="133">
        <v>3018.1</v>
      </c>
      <c r="G41" s="133">
        <v>0</v>
      </c>
      <c r="H41" s="133">
        <v>3018.1</v>
      </c>
    </row>
    <row r="42" spans="1:8" s="228" customFormat="1" ht="11.25">
      <c r="A42" s="84" t="s">
        <v>555</v>
      </c>
      <c r="B42" s="84" t="s">
        <v>125</v>
      </c>
      <c r="C42" s="84" t="s">
        <v>129</v>
      </c>
      <c r="D42" s="84" t="s">
        <v>89</v>
      </c>
      <c r="E42" s="130" t="s">
        <v>90</v>
      </c>
      <c r="F42" s="133">
        <v>5</v>
      </c>
      <c r="G42" s="133">
        <v>0</v>
      </c>
      <c r="H42" s="133">
        <v>5</v>
      </c>
    </row>
    <row r="43" spans="1:8" s="228" customFormat="1" ht="11.25">
      <c r="A43" s="84" t="s">
        <v>555</v>
      </c>
      <c r="B43" s="84" t="s">
        <v>125</v>
      </c>
      <c r="C43" s="84" t="s">
        <v>129</v>
      </c>
      <c r="D43" s="84" t="s">
        <v>91</v>
      </c>
      <c r="E43" s="130" t="s">
        <v>92</v>
      </c>
      <c r="F43" s="133">
        <v>5</v>
      </c>
      <c r="G43" s="133">
        <v>0</v>
      </c>
      <c r="H43" s="133">
        <v>5</v>
      </c>
    </row>
    <row r="44" spans="1:8" s="228" customFormat="1" ht="28.5" customHeight="1">
      <c r="A44" s="82" t="s">
        <v>555</v>
      </c>
      <c r="B44" s="82" t="s">
        <v>125</v>
      </c>
      <c r="C44" s="82" t="s">
        <v>80</v>
      </c>
      <c r="D44" s="82"/>
      <c r="E44" s="88" t="s">
        <v>81</v>
      </c>
      <c r="F44" s="131">
        <v>2699.4</v>
      </c>
      <c r="G44" s="131">
        <v>0</v>
      </c>
      <c r="H44" s="131">
        <v>2699.4</v>
      </c>
    </row>
    <row r="45" spans="1:8" s="228" customFormat="1" ht="15.75" customHeight="1">
      <c r="A45" s="83" t="s">
        <v>555</v>
      </c>
      <c r="B45" s="83" t="s">
        <v>125</v>
      </c>
      <c r="C45" s="83" t="s">
        <v>130</v>
      </c>
      <c r="D45" s="83"/>
      <c r="E45" s="89" t="s">
        <v>131</v>
      </c>
      <c r="F45" s="132">
        <v>2699.4</v>
      </c>
      <c r="G45" s="132">
        <v>0</v>
      </c>
      <c r="H45" s="132">
        <v>2699.4</v>
      </c>
    </row>
    <row r="46" spans="1:8" s="228" customFormat="1" ht="18" customHeight="1">
      <c r="A46" s="83" t="s">
        <v>555</v>
      </c>
      <c r="B46" s="83" t="s">
        <v>125</v>
      </c>
      <c r="C46" s="83" t="s">
        <v>132</v>
      </c>
      <c r="D46" s="83"/>
      <c r="E46" s="89" t="s">
        <v>73</v>
      </c>
      <c r="F46" s="132">
        <v>2699.4</v>
      </c>
      <c r="G46" s="132">
        <v>0</v>
      </c>
      <c r="H46" s="132">
        <v>2699.4</v>
      </c>
    </row>
    <row r="47" spans="1:8" s="228" customFormat="1" ht="33.75">
      <c r="A47" s="84" t="s">
        <v>555</v>
      </c>
      <c r="B47" s="84" t="s">
        <v>125</v>
      </c>
      <c r="C47" s="84" t="s">
        <v>132</v>
      </c>
      <c r="D47" s="84" t="s">
        <v>74</v>
      </c>
      <c r="E47" s="130" t="s">
        <v>75</v>
      </c>
      <c r="F47" s="133">
        <v>2624.4</v>
      </c>
      <c r="G47" s="133">
        <v>0</v>
      </c>
      <c r="H47" s="133">
        <v>2624.4</v>
      </c>
    </row>
    <row r="48" spans="1:8" s="228" customFormat="1" ht="11.25">
      <c r="A48" s="84" t="s">
        <v>555</v>
      </c>
      <c r="B48" s="84" t="s">
        <v>125</v>
      </c>
      <c r="C48" s="84" t="s">
        <v>132</v>
      </c>
      <c r="D48" s="84" t="s">
        <v>76</v>
      </c>
      <c r="E48" s="130" t="s">
        <v>77</v>
      </c>
      <c r="F48" s="133">
        <v>2624.4</v>
      </c>
      <c r="G48" s="133">
        <v>0</v>
      </c>
      <c r="H48" s="133">
        <v>2624.4</v>
      </c>
    </row>
    <row r="49" spans="1:8" s="228" customFormat="1" ht="11.25">
      <c r="A49" s="84" t="s">
        <v>555</v>
      </c>
      <c r="B49" s="84" t="s">
        <v>125</v>
      </c>
      <c r="C49" s="84" t="s">
        <v>132</v>
      </c>
      <c r="D49" s="84" t="s">
        <v>85</v>
      </c>
      <c r="E49" s="130" t="s">
        <v>86</v>
      </c>
      <c r="F49" s="133">
        <v>75</v>
      </c>
      <c r="G49" s="133">
        <v>0</v>
      </c>
      <c r="H49" s="133">
        <v>75</v>
      </c>
    </row>
    <row r="50" spans="1:8" s="228" customFormat="1" ht="22.5">
      <c r="A50" s="84" t="s">
        <v>555</v>
      </c>
      <c r="B50" s="84" t="s">
        <v>125</v>
      </c>
      <c r="C50" s="84" t="s">
        <v>132</v>
      </c>
      <c r="D50" s="84" t="s">
        <v>87</v>
      </c>
      <c r="E50" s="130" t="s">
        <v>88</v>
      </c>
      <c r="F50" s="133">
        <v>75</v>
      </c>
      <c r="G50" s="133">
        <v>0</v>
      </c>
      <c r="H50" s="133">
        <v>75</v>
      </c>
    </row>
    <row r="51" spans="1:8" s="228" customFormat="1" ht="10.5">
      <c r="A51" s="86" t="s">
        <v>555</v>
      </c>
      <c r="B51" s="86" t="s">
        <v>146</v>
      </c>
      <c r="C51" s="230"/>
      <c r="D51" s="230"/>
      <c r="E51" s="87" t="s">
        <v>147</v>
      </c>
      <c r="F51" s="229">
        <v>9334</v>
      </c>
      <c r="G51" s="229">
        <v>0</v>
      </c>
      <c r="H51" s="229">
        <v>9334</v>
      </c>
    </row>
    <row r="52" spans="1:8" s="217" customFormat="1" ht="22.5">
      <c r="A52" s="82" t="s">
        <v>555</v>
      </c>
      <c r="B52" s="82" t="s">
        <v>146</v>
      </c>
      <c r="C52" s="82" t="s">
        <v>127</v>
      </c>
      <c r="D52" s="82"/>
      <c r="E52" s="88" t="s">
        <v>128</v>
      </c>
      <c r="F52" s="131">
        <v>9334</v>
      </c>
      <c r="G52" s="131">
        <v>0</v>
      </c>
      <c r="H52" s="131">
        <v>9334</v>
      </c>
    </row>
    <row r="53" spans="1:8" s="217" customFormat="1" ht="19.5" customHeight="1">
      <c r="A53" s="83" t="s">
        <v>555</v>
      </c>
      <c r="B53" s="83" t="s">
        <v>146</v>
      </c>
      <c r="C53" s="83" t="s">
        <v>203</v>
      </c>
      <c r="D53" s="83"/>
      <c r="E53" s="89" t="s">
        <v>204</v>
      </c>
      <c r="F53" s="132">
        <v>2934</v>
      </c>
      <c r="G53" s="132">
        <v>0</v>
      </c>
      <c r="H53" s="132">
        <v>2934</v>
      </c>
    </row>
    <row r="54" spans="1:8" s="217" customFormat="1" ht="11.25">
      <c r="A54" s="84" t="s">
        <v>555</v>
      </c>
      <c r="B54" s="84" t="s">
        <v>146</v>
      </c>
      <c r="C54" s="84" t="s">
        <v>203</v>
      </c>
      <c r="D54" s="84" t="s">
        <v>89</v>
      </c>
      <c r="E54" s="130" t="s">
        <v>90</v>
      </c>
      <c r="F54" s="231">
        <v>2934</v>
      </c>
      <c r="G54" s="231">
        <v>0</v>
      </c>
      <c r="H54" s="231">
        <v>2934</v>
      </c>
    </row>
    <row r="55" spans="1:8" s="217" customFormat="1" ht="11.25">
      <c r="A55" s="84" t="s">
        <v>555</v>
      </c>
      <c r="B55" s="84" t="s">
        <v>146</v>
      </c>
      <c r="C55" s="84" t="s">
        <v>203</v>
      </c>
      <c r="D55" s="84" t="s">
        <v>107</v>
      </c>
      <c r="E55" s="130" t="s">
        <v>108</v>
      </c>
      <c r="F55" s="133">
        <v>2734</v>
      </c>
      <c r="G55" s="231">
        <v>0</v>
      </c>
      <c r="H55" s="133">
        <v>2734</v>
      </c>
    </row>
    <row r="56" spans="1:8" s="217" customFormat="1" ht="11.25">
      <c r="A56" s="84" t="s">
        <v>555</v>
      </c>
      <c r="B56" s="84" t="s">
        <v>146</v>
      </c>
      <c r="C56" s="84" t="s">
        <v>203</v>
      </c>
      <c r="D56" s="84" t="s">
        <v>91</v>
      </c>
      <c r="E56" s="130" t="s">
        <v>92</v>
      </c>
      <c r="F56" s="133">
        <v>200</v>
      </c>
      <c r="G56" s="231">
        <v>0</v>
      </c>
      <c r="H56" s="133">
        <v>200</v>
      </c>
    </row>
    <row r="57" spans="1:8" s="217" customFormat="1" ht="33.75">
      <c r="A57" s="83" t="s">
        <v>555</v>
      </c>
      <c r="B57" s="83" t="s">
        <v>146</v>
      </c>
      <c r="C57" s="83" t="s">
        <v>205</v>
      </c>
      <c r="D57" s="83"/>
      <c r="E57" s="89" t="s">
        <v>206</v>
      </c>
      <c r="F57" s="132">
        <v>6400</v>
      </c>
      <c r="G57" s="132">
        <v>0</v>
      </c>
      <c r="H57" s="132">
        <v>6400</v>
      </c>
    </row>
    <row r="58" spans="1:8" s="217" customFormat="1" ht="11.25">
      <c r="A58" s="84" t="s">
        <v>555</v>
      </c>
      <c r="B58" s="84" t="s">
        <v>146</v>
      </c>
      <c r="C58" s="84" t="s">
        <v>207</v>
      </c>
      <c r="D58" s="84" t="s">
        <v>89</v>
      </c>
      <c r="E58" s="130" t="s">
        <v>90</v>
      </c>
      <c r="F58" s="133">
        <v>6400</v>
      </c>
      <c r="G58" s="231">
        <v>0</v>
      </c>
      <c r="H58" s="133">
        <v>6400</v>
      </c>
    </row>
    <row r="59" spans="1:8" s="217" customFormat="1" ht="33.75">
      <c r="A59" s="84" t="s">
        <v>555</v>
      </c>
      <c r="B59" s="84" t="s">
        <v>146</v>
      </c>
      <c r="C59" s="84" t="s">
        <v>207</v>
      </c>
      <c r="D59" s="84" t="s">
        <v>208</v>
      </c>
      <c r="E59" s="130" t="s">
        <v>209</v>
      </c>
      <c r="F59" s="133">
        <v>6400</v>
      </c>
      <c r="G59" s="231">
        <v>0</v>
      </c>
      <c r="H59" s="133">
        <v>6400</v>
      </c>
    </row>
    <row r="60" spans="1:8" s="228" customFormat="1" ht="10.5">
      <c r="A60" s="224" t="s">
        <v>555</v>
      </c>
      <c r="B60" s="224" t="s">
        <v>470</v>
      </c>
      <c r="C60" s="225"/>
      <c r="D60" s="225"/>
      <c r="E60" s="226" t="s">
        <v>471</v>
      </c>
      <c r="F60" s="227">
        <v>2815</v>
      </c>
      <c r="G60" s="227">
        <v>0</v>
      </c>
      <c r="H60" s="227">
        <v>2815</v>
      </c>
    </row>
    <row r="61" spans="1:8" s="228" customFormat="1" ht="10.5">
      <c r="A61" s="86" t="s">
        <v>555</v>
      </c>
      <c r="B61" s="86" t="s">
        <v>472</v>
      </c>
      <c r="C61" s="86"/>
      <c r="D61" s="86"/>
      <c r="E61" s="232" t="s">
        <v>473</v>
      </c>
      <c r="F61" s="229">
        <v>2815</v>
      </c>
      <c r="G61" s="229">
        <v>0</v>
      </c>
      <c r="H61" s="229">
        <v>2815</v>
      </c>
    </row>
    <row r="62" spans="1:8" s="217" customFormat="1" ht="22.5">
      <c r="A62" s="82" t="s">
        <v>555</v>
      </c>
      <c r="B62" s="233" t="s">
        <v>472</v>
      </c>
      <c r="C62" s="233" t="s">
        <v>127</v>
      </c>
      <c r="D62" s="233"/>
      <c r="E62" s="234" t="s">
        <v>128</v>
      </c>
      <c r="F62" s="131">
        <v>2815</v>
      </c>
      <c r="G62" s="131">
        <v>0</v>
      </c>
      <c r="H62" s="131">
        <v>2815</v>
      </c>
    </row>
    <row r="63" spans="1:8" s="217" customFormat="1" ht="33.75" customHeight="1">
      <c r="A63" s="83" t="s">
        <v>555</v>
      </c>
      <c r="B63" s="235" t="s">
        <v>472</v>
      </c>
      <c r="C63" s="235" t="s">
        <v>474</v>
      </c>
      <c r="D63" s="235"/>
      <c r="E63" s="236" t="s">
        <v>475</v>
      </c>
      <c r="F63" s="132">
        <v>2815</v>
      </c>
      <c r="G63" s="132">
        <v>0</v>
      </c>
      <c r="H63" s="132">
        <v>2815</v>
      </c>
    </row>
    <row r="64" spans="1:8" s="217" customFormat="1" ht="15.75" customHeight="1">
      <c r="A64" s="84" t="s">
        <v>555</v>
      </c>
      <c r="B64" s="237" t="s">
        <v>472</v>
      </c>
      <c r="C64" s="237" t="s">
        <v>474</v>
      </c>
      <c r="D64" s="237" t="s">
        <v>197</v>
      </c>
      <c r="E64" s="130" t="s">
        <v>476</v>
      </c>
      <c r="F64" s="231">
        <v>2815</v>
      </c>
      <c r="G64" s="231">
        <v>0</v>
      </c>
      <c r="H64" s="231">
        <v>2815</v>
      </c>
    </row>
    <row r="65" spans="1:8" s="217" customFormat="1" ht="11.25">
      <c r="A65" s="84" t="s">
        <v>555</v>
      </c>
      <c r="B65" s="84" t="s">
        <v>472</v>
      </c>
      <c r="C65" s="84" t="s">
        <v>474</v>
      </c>
      <c r="D65" s="84" t="s">
        <v>477</v>
      </c>
      <c r="E65" s="130" t="s">
        <v>478</v>
      </c>
      <c r="F65" s="133">
        <v>2815</v>
      </c>
      <c r="G65" s="231">
        <v>0</v>
      </c>
      <c r="H65" s="133">
        <v>2815</v>
      </c>
    </row>
    <row r="66" spans="1:8" s="228" customFormat="1" ht="10.5">
      <c r="A66" s="224" t="s">
        <v>555</v>
      </c>
      <c r="B66" s="224" t="s">
        <v>541</v>
      </c>
      <c r="C66" s="225"/>
      <c r="D66" s="225"/>
      <c r="E66" s="226" t="s">
        <v>542</v>
      </c>
      <c r="F66" s="227">
        <v>16056.7</v>
      </c>
      <c r="G66" s="227">
        <v>0</v>
      </c>
      <c r="H66" s="227">
        <v>16056.7</v>
      </c>
    </row>
    <row r="67" spans="1:8" s="228" customFormat="1" ht="15.75" customHeight="1">
      <c r="A67" s="86" t="s">
        <v>555</v>
      </c>
      <c r="B67" s="86" t="s">
        <v>543</v>
      </c>
      <c r="C67" s="230"/>
      <c r="D67" s="230"/>
      <c r="E67" s="232" t="s">
        <v>544</v>
      </c>
      <c r="F67" s="229">
        <v>16056.7</v>
      </c>
      <c r="G67" s="229">
        <v>0</v>
      </c>
      <c r="H67" s="229">
        <v>16056.7</v>
      </c>
    </row>
    <row r="68" spans="1:8" s="217" customFormat="1" ht="25.5" customHeight="1">
      <c r="A68" s="82" t="s">
        <v>555</v>
      </c>
      <c r="B68" s="233" t="s">
        <v>543</v>
      </c>
      <c r="C68" s="233" t="s">
        <v>127</v>
      </c>
      <c r="D68" s="233"/>
      <c r="E68" s="234" t="s">
        <v>128</v>
      </c>
      <c r="F68" s="131">
        <v>16056.7</v>
      </c>
      <c r="G68" s="131">
        <v>0</v>
      </c>
      <c r="H68" s="131">
        <v>16056.7</v>
      </c>
    </row>
    <row r="69" spans="1:8" s="217" customFormat="1" ht="11.25">
      <c r="A69" s="83" t="s">
        <v>555</v>
      </c>
      <c r="B69" s="235" t="s">
        <v>543</v>
      </c>
      <c r="C69" s="235" t="s">
        <v>545</v>
      </c>
      <c r="D69" s="235"/>
      <c r="E69" s="236" t="s">
        <v>546</v>
      </c>
      <c r="F69" s="132">
        <v>16056.7</v>
      </c>
      <c r="G69" s="132">
        <v>0</v>
      </c>
      <c r="H69" s="132">
        <v>16056.7</v>
      </c>
    </row>
    <row r="70" spans="1:8" s="217" customFormat="1" ht="11.25">
      <c r="A70" s="84" t="s">
        <v>555</v>
      </c>
      <c r="B70" s="237" t="s">
        <v>543</v>
      </c>
      <c r="C70" s="237" t="s">
        <v>545</v>
      </c>
      <c r="D70" s="237" t="s">
        <v>547</v>
      </c>
      <c r="E70" s="127" t="s">
        <v>548</v>
      </c>
      <c r="F70" s="231">
        <v>16056.7</v>
      </c>
      <c r="G70" s="231">
        <v>0</v>
      </c>
      <c r="H70" s="231">
        <v>16056.7</v>
      </c>
    </row>
    <row r="71" spans="1:8" s="217" customFormat="1" ht="11.25">
      <c r="A71" s="84" t="s">
        <v>555</v>
      </c>
      <c r="B71" s="84" t="s">
        <v>543</v>
      </c>
      <c r="C71" s="84" t="s">
        <v>545</v>
      </c>
      <c r="D71" s="84" t="s">
        <v>549</v>
      </c>
      <c r="E71" s="130" t="s">
        <v>550</v>
      </c>
      <c r="F71" s="133">
        <v>16056.7</v>
      </c>
      <c r="G71" s="231">
        <v>0</v>
      </c>
      <c r="H71" s="133">
        <v>16056.7</v>
      </c>
    </row>
    <row r="72" spans="1:8" s="217" customFormat="1" ht="34.5" customHeight="1">
      <c r="A72" s="238" t="s">
        <v>556</v>
      </c>
      <c r="B72" s="238"/>
      <c r="C72" s="238"/>
      <c r="D72" s="238"/>
      <c r="E72" s="238"/>
      <c r="F72" s="223">
        <v>27457.4</v>
      </c>
      <c r="G72" s="223">
        <v>0</v>
      </c>
      <c r="H72" s="223">
        <v>27457.4</v>
      </c>
    </row>
    <row r="73" spans="1:8" s="217" customFormat="1" ht="13.5" customHeight="1">
      <c r="A73" s="225">
        <v>162</v>
      </c>
      <c r="B73" s="224" t="s">
        <v>66</v>
      </c>
      <c r="C73" s="224"/>
      <c r="D73" s="224"/>
      <c r="E73" s="239" t="s">
        <v>67</v>
      </c>
      <c r="F73" s="227">
        <v>16855.5</v>
      </c>
      <c r="G73" s="227">
        <v>0</v>
      </c>
      <c r="H73" s="227">
        <v>16855.5</v>
      </c>
    </row>
    <row r="74" spans="1:8" s="240" customFormat="1" ht="15" customHeight="1">
      <c r="A74" s="230">
        <v>162</v>
      </c>
      <c r="B74" s="86" t="s">
        <v>146</v>
      </c>
      <c r="C74" s="86"/>
      <c r="D74" s="86"/>
      <c r="E74" s="87" t="s">
        <v>147</v>
      </c>
      <c r="F74" s="229">
        <v>16855.5</v>
      </c>
      <c r="G74" s="229">
        <v>0</v>
      </c>
      <c r="H74" s="229">
        <v>16855.5</v>
      </c>
    </row>
    <row r="75" spans="1:8" s="240" customFormat="1" ht="29.25" customHeight="1">
      <c r="A75" s="233">
        <v>162</v>
      </c>
      <c r="B75" s="241" t="s">
        <v>146</v>
      </c>
      <c r="C75" s="241" t="s">
        <v>163</v>
      </c>
      <c r="D75" s="241"/>
      <c r="E75" s="242" t="s">
        <v>164</v>
      </c>
      <c r="F75" s="131">
        <v>16855.5</v>
      </c>
      <c r="G75" s="131">
        <v>0</v>
      </c>
      <c r="H75" s="131">
        <v>16855.5</v>
      </c>
    </row>
    <row r="76" spans="1:8" s="240" customFormat="1" ht="11.25">
      <c r="A76" s="235">
        <v>162</v>
      </c>
      <c r="B76" s="243" t="s">
        <v>146</v>
      </c>
      <c r="C76" s="243" t="s">
        <v>165</v>
      </c>
      <c r="D76" s="243"/>
      <c r="E76" s="244" t="s">
        <v>166</v>
      </c>
      <c r="F76" s="132">
        <v>9182.5</v>
      </c>
      <c r="G76" s="132">
        <v>0</v>
      </c>
      <c r="H76" s="132">
        <v>9182.5</v>
      </c>
    </row>
    <row r="77" spans="1:8" s="240" customFormat="1" ht="11.25">
      <c r="A77" s="235">
        <v>162</v>
      </c>
      <c r="B77" s="243" t="s">
        <v>146</v>
      </c>
      <c r="C77" s="243" t="s">
        <v>167</v>
      </c>
      <c r="D77" s="243"/>
      <c r="E77" s="244" t="s">
        <v>73</v>
      </c>
      <c r="F77" s="132">
        <v>9182.5</v>
      </c>
      <c r="G77" s="132">
        <v>0</v>
      </c>
      <c r="H77" s="132">
        <v>9182.5</v>
      </c>
    </row>
    <row r="78" spans="1:8" s="240" customFormat="1" ht="33.75">
      <c r="A78" s="245">
        <v>162</v>
      </c>
      <c r="B78" s="246" t="s">
        <v>146</v>
      </c>
      <c r="C78" s="246" t="s">
        <v>167</v>
      </c>
      <c r="D78" s="246" t="s">
        <v>74</v>
      </c>
      <c r="E78" s="247" t="s">
        <v>75</v>
      </c>
      <c r="F78" s="248">
        <v>8676.3</v>
      </c>
      <c r="G78" s="248">
        <v>0</v>
      </c>
      <c r="H78" s="248">
        <v>8676.3</v>
      </c>
    </row>
    <row r="79" spans="1:8" s="240" customFormat="1" ht="11.25">
      <c r="A79" s="245">
        <v>162</v>
      </c>
      <c r="B79" s="246" t="s">
        <v>146</v>
      </c>
      <c r="C79" s="246" t="s">
        <v>167</v>
      </c>
      <c r="D79" s="246" t="s">
        <v>76</v>
      </c>
      <c r="E79" s="247" t="s">
        <v>77</v>
      </c>
      <c r="F79" s="133">
        <v>8676.3</v>
      </c>
      <c r="G79" s="248">
        <v>0</v>
      </c>
      <c r="H79" s="133">
        <v>8676.3</v>
      </c>
    </row>
    <row r="80" spans="1:8" s="240" customFormat="1" ht="11.25">
      <c r="A80" s="245">
        <v>162</v>
      </c>
      <c r="B80" s="246" t="s">
        <v>146</v>
      </c>
      <c r="C80" s="246" t="s">
        <v>167</v>
      </c>
      <c r="D80" s="246" t="s">
        <v>85</v>
      </c>
      <c r="E80" s="247" t="s">
        <v>86</v>
      </c>
      <c r="F80" s="248">
        <v>504.5</v>
      </c>
      <c r="G80" s="248">
        <v>0</v>
      </c>
      <c r="H80" s="248">
        <v>504.5</v>
      </c>
    </row>
    <row r="81" spans="1:8" s="240" customFormat="1" ht="22.5">
      <c r="A81" s="245">
        <v>162</v>
      </c>
      <c r="B81" s="246" t="s">
        <v>146</v>
      </c>
      <c r="C81" s="246" t="s">
        <v>167</v>
      </c>
      <c r="D81" s="246" t="s">
        <v>87</v>
      </c>
      <c r="E81" s="247" t="s">
        <v>88</v>
      </c>
      <c r="F81" s="133">
        <v>504.5</v>
      </c>
      <c r="G81" s="248">
        <v>0</v>
      </c>
      <c r="H81" s="133">
        <v>504.5</v>
      </c>
    </row>
    <row r="82" spans="1:8" s="240" customFormat="1" ht="11.25">
      <c r="A82" s="245">
        <v>162</v>
      </c>
      <c r="B82" s="246" t="s">
        <v>146</v>
      </c>
      <c r="C82" s="246" t="s">
        <v>167</v>
      </c>
      <c r="D82" s="246" t="s">
        <v>89</v>
      </c>
      <c r="E82" s="247" t="s">
        <v>90</v>
      </c>
      <c r="F82" s="248">
        <v>1.7</v>
      </c>
      <c r="G82" s="248">
        <v>0</v>
      </c>
      <c r="H82" s="248">
        <v>1.7</v>
      </c>
    </row>
    <row r="83" spans="1:8" s="240" customFormat="1" ht="11.25">
      <c r="A83" s="245">
        <v>162</v>
      </c>
      <c r="B83" s="246" t="s">
        <v>146</v>
      </c>
      <c r="C83" s="246" t="s">
        <v>167</v>
      </c>
      <c r="D83" s="246" t="s">
        <v>91</v>
      </c>
      <c r="E83" s="247" t="s">
        <v>92</v>
      </c>
      <c r="F83" s="133">
        <v>1.7</v>
      </c>
      <c r="G83" s="248">
        <v>0</v>
      </c>
      <c r="H83" s="133">
        <v>1.7</v>
      </c>
    </row>
    <row r="84" spans="1:8" s="240" customFormat="1" ht="22.5" customHeight="1">
      <c r="A84" s="235">
        <v>162</v>
      </c>
      <c r="B84" s="243" t="s">
        <v>146</v>
      </c>
      <c r="C84" s="83" t="s">
        <v>168</v>
      </c>
      <c r="D84" s="83"/>
      <c r="E84" s="236" t="s">
        <v>169</v>
      </c>
      <c r="F84" s="132">
        <v>7673</v>
      </c>
      <c r="G84" s="132">
        <v>0</v>
      </c>
      <c r="H84" s="132">
        <v>7673</v>
      </c>
    </row>
    <row r="85" spans="1:8" s="240" customFormat="1" ht="22.5" customHeight="1">
      <c r="A85" s="235">
        <v>162</v>
      </c>
      <c r="B85" s="243" t="s">
        <v>146</v>
      </c>
      <c r="C85" s="83" t="s">
        <v>170</v>
      </c>
      <c r="D85" s="83"/>
      <c r="E85" s="89" t="s">
        <v>171</v>
      </c>
      <c r="F85" s="132">
        <v>5673</v>
      </c>
      <c r="G85" s="132">
        <v>0</v>
      </c>
      <c r="H85" s="132">
        <v>5673</v>
      </c>
    </row>
    <row r="86" spans="1:8" s="240" customFormat="1" ht="27.75" customHeight="1">
      <c r="A86" s="237">
        <v>162</v>
      </c>
      <c r="B86" s="249" t="s">
        <v>146</v>
      </c>
      <c r="C86" s="84" t="s">
        <v>170</v>
      </c>
      <c r="D86" s="84" t="s">
        <v>85</v>
      </c>
      <c r="E86" s="127" t="s">
        <v>86</v>
      </c>
      <c r="F86" s="133">
        <v>5673</v>
      </c>
      <c r="G86" s="133">
        <v>0</v>
      </c>
      <c r="H86" s="133">
        <v>5673</v>
      </c>
    </row>
    <row r="87" spans="1:8" s="240" customFormat="1" ht="27.75" customHeight="1">
      <c r="A87" s="237">
        <v>162</v>
      </c>
      <c r="B87" s="249" t="s">
        <v>146</v>
      </c>
      <c r="C87" s="84" t="s">
        <v>170</v>
      </c>
      <c r="D87" s="84" t="s">
        <v>87</v>
      </c>
      <c r="E87" s="127" t="s">
        <v>88</v>
      </c>
      <c r="F87" s="133">
        <v>5673</v>
      </c>
      <c r="G87" s="133">
        <v>0</v>
      </c>
      <c r="H87" s="133">
        <v>5673</v>
      </c>
    </row>
    <row r="88" spans="1:8" s="240" customFormat="1" ht="20.25" customHeight="1">
      <c r="A88" s="237">
        <v>162</v>
      </c>
      <c r="B88" s="249" t="s">
        <v>146</v>
      </c>
      <c r="C88" s="84" t="s">
        <v>170</v>
      </c>
      <c r="D88" s="84" t="s">
        <v>172</v>
      </c>
      <c r="E88" s="130" t="s">
        <v>173</v>
      </c>
      <c r="F88" s="133">
        <v>0</v>
      </c>
      <c r="G88" s="133">
        <v>0</v>
      </c>
      <c r="H88" s="133">
        <v>0</v>
      </c>
    </row>
    <row r="89" spans="1:8" s="240" customFormat="1" ht="14.25" customHeight="1">
      <c r="A89" s="237">
        <v>162</v>
      </c>
      <c r="B89" s="249" t="s">
        <v>146</v>
      </c>
      <c r="C89" s="84" t="s">
        <v>170</v>
      </c>
      <c r="D89" s="84" t="s">
        <v>174</v>
      </c>
      <c r="E89" s="130" t="s">
        <v>175</v>
      </c>
      <c r="F89" s="133">
        <v>0</v>
      </c>
      <c r="G89" s="133">
        <v>0</v>
      </c>
      <c r="H89" s="133">
        <v>0</v>
      </c>
    </row>
    <row r="90" spans="1:8" s="240" customFormat="1" ht="16.5" customHeight="1">
      <c r="A90" s="235">
        <v>162</v>
      </c>
      <c r="B90" s="60" t="s">
        <v>146</v>
      </c>
      <c r="C90" s="60" t="s">
        <v>176</v>
      </c>
      <c r="D90" s="60"/>
      <c r="E90" s="100" t="s">
        <v>177</v>
      </c>
      <c r="F90" s="132">
        <v>2000</v>
      </c>
      <c r="G90" s="132">
        <v>0</v>
      </c>
      <c r="H90" s="132">
        <v>2000</v>
      </c>
    </row>
    <row r="91" spans="1:8" s="240" customFormat="1" ht="19.5" customHeight="1">
      <c r="A91" s="237">
        <v>162</v>
      </c>
      <c r="B91" s="63" t="s">
        <v>146</v>
      </c>
      <c r="C91" s="63" t="s">
        <v>176</v>
      </c>
      <c r="D91" s="63" t="s">
        <v>172</v>
      </c>
      <c r="E91" s="102" t="s">
        <v>173</v>
      </c>
      <c r="F91" s="133">
        <v>2000</v>
      </c>
      <c r="G91" s="133">
        <v>0</v>
      </c>
      <c r="H91" s="133">
        <v>2000</v>
      </c>
    </row>
    <row r="92" spans="1:8" s="240" customFormat="1" ht="18.75" customHeight="1">
      <c r="A92" s="237">
        <v>162</v>
      </c>
      <c r="B92" s="63" t="s">
        <v>146</v>
      </c>
      <c r="C92" s="63" t="s">
        <v>176</v>
      </c>
      <c r="D92" s="63" t="s">
        <v>174</v>
      </c>
      <c r="E92" s="102" t="s">
        <v>175</v>
      </c>
      <c r="F92" s="133">
        <v>2000</v>
      </c>
      <c r="G92" s="133">
        <v>0</v>
      </c>
      <c r="H92" s="133">
        <v>2000</v>
      </c>
    </row>
    <row r="93" spans="1:8" s="217" customFormat="1" ht="10.5">
      <c r="A93" s="225">
        <v>162</v>
      </c>
      <c r="B93" s="224" t="s">
        <v>243</v>
      </c>
      <c r="C93" s="225"/>
      <c r="D93" s="225"/>
      <c r="E93" s="239" t="s">
        <v>244</v>
      </c>
      <c r="F93" s="227">
        <v>1407.3</v>
      </c>
      <c r="G93" s="227">
        <v>0</v>
      </c>
      <c r="H93" s="227">
        <v>1407.3</v>
      </c>
    </row>
    <row r="94" spans="1:8" s="240" customFormat="1" ht="13.5" customHeight="1">
      <c r="A94" s="230">
        <v>162</v>
      </c>
      <c r="B94" s="86" t="s">
        <v>284</v>
      </c>
      <c r="C94" s="230"/>
      <c r="D94" s="230"/>
      <c r="E94" s="87" t="s">
        <v>285</v>
      </c>
      <c r="F94" s="229">
        <v>1407.3</v>
      </c>
      <c r="G94" s="229">
        <v>0</v>
      </c>
      <c r="H94" s="229">
        <v>1407.3</v>
      </c>
    </row>
    <row r="95" spans="1:8" s="217" customFormat="1" ht="39" customHeight="1">
      <c r="A95" s="82" t="s">
        <v>557</v>
      </c>
      <c r="B95" s="82" t="s">
        <v>284</v>
      </c>
      <c r="C95" s="82" t="s">
        <v>163</v>
      </c>
      <c r="D95" s="82"/>
      <c r="E95" s="88" t="s">
        <v>164</v>
      </c>
      <c r="F95" s="131">
        <v>1407.3</v>
      </c>
      <c r="G95" s="131">
        <v>0</v>
      </c>
      <c r="H95" s="131">
        <v>1407.3</v>
      </c>
    </row>
    <row r="96" spans="1:8" s="217" customFormat="1" ht="21" customHeight="1">
      <c r="A96" s="83" t="s">
        <v>557</v>
      </c>
      <c r="B96" s="83" t="s">
        <v>284</v>
      </c>
      <c r="C96" s="83" t="s">
        <v>296</v>
      </c>
      <c r="D96" s="83"/>
      <c r="E96" s="89" t="s">
        <v>297</v>
      </c>
      <c r="F96" s="132">
        <v>1407.3</v>
      </c>
      <c r="G96" s="132">
        <v>0</v>
      </c>
      <c r="H96" s="132">
        <v>1407.3</v>
      </c>
    </row>
    <row r="97" spans="1:8" s="217" customFormat="1" ht="17.25" customHeight="1">
      <c r="A97" s="83" t="s">
        <v>557</v>
      </c>
      <c r="B97" s="83" t="s">
        <v>284</v>
      </c>
      <c r="C97" s="83" t="s">
        <v>298</v>
      </c>
      <c r="D97" s="83"/>
      <c r="E97" s="89" t="s">
        <v>299</v>
      </c>
      <c r="F97" s="132">
        <v>1407.3</v>
      </c>
      <c r="G97" s="132">
        <v>0</v>
      </c>
      <c r="H97" s="132">
        <v>1407.3</v>
      </c>
    </row>
    <row r="98" spans="1:8" s="217" customFormat="1" ht="19.5" customHeight="1">
      <c r="A98" s="84" t="s">
        <v>557</v>
      </c>
      <c r="B98" s="84" t="s">
        <v>284</v>
      </c>
      <c r="C98" s="84" t="s">
        <v>298</v>
      </c>
      <c r="D98" s="84" t="s">
        <v>85</v>
      </c>
      <c r="E98" s="130" t="s">
        <v>86</v>
      </c>
      <c r="F98" s="133">
        <v>1407.3</v>
      </c>
      <c r="G98" s="133">
        <v>0</v>
      </c>
      <c r="H98" s="133">
        <v>1407.3</v>
      </c>
    </row>
    <row r="99" spans="1:8" s="217" customFormat="1" ht="25.5" customHeight="1">
      <c r="A99" s="84" t="s">
        <v>557</v>
      </c>
      <c r="B99" s="84" t="s">
        <v>284</v>
      </c>
      <c r="C99" s="84" t="s">
        <v>298</v>
      </c>
      <c r="D99" s="84" t="s">
        <v>87</v>
      </c>
      <c r="E99" s="130" t="s">
        <v>88</v>
      </c>
      <c r="F99" s="133">
        <v>1407.3</v>
      </c>
      <c r="G99" s="133">
        <v>0</v>
      </c>
      <c r="H99" s="133">
        <v>1407.3</v>
      </c>
    </row>
    <row r="100" spans="1:8" s="217" customFormat="1" ht="10.5">
      <c r="A100" s="224">
        <v>162</v>
      </c>
      <c r="B100" s="224" t="s">
        <v>470</v>
      </c>
      <c r="C100" s="224"/>
      <c r="D100" s="224"/>
      <c r="E100" s="239" t="s">
        <v>471</v>
      </c>
      <c r="F100" s="227">
        <v>9194.6</v>
      </c>
      <c r="G100" s="227">
        <v>0</v>
      </c>
      <c r="H100" s="227">
        <v>9194.6</v>
      </c>
    </row>
    <row r="101" spans="1:8" s="217" customFormat="1" ht="10.5">
      <c r="A101" s="86" t="s">
        <v>557</v>
      </c>
      <c r="B101" s="86" t="s">
        <v>499</v>
      </c>
      <c r="C101" s="230"/>
      <c r="D101" s="230"/>
      <c r="E101" s="87" t="s">
        <v>500</v>
      </c>
      <c r="F101" s="229">
        <v>9194.6</v>
      </c>
      <c r="G101" s="229">
        <v>0</v>
      </c>
      <c r="H101" s="229">
        <v>9194.6</v>
      </c>
    </row>
    <row r="102" spans="1:8" s="217" customFormat="1" ht="22.5">
      <c r="A102" s="82" t="s">
        <v>557</v>
      </c>
      <c r="B102" s="82" t="s">
        <v>499</v>
      </c>
      <c r="C102" s="82" t="s">
        <v>286</v>
      </c>
      <c r="D102" s="82"/>
      <c r="E102" s="88" t="s">
        <v>149</v>
      </c>
      <c r="F102" s="131">
        <v>9194.6</v>
      </c>
      <c r="G102" s="131">
        <v>0</v>
      </c>
      <c r="H102" s="131">
        <v>9194.6</v>
      </c>
    </row>
    <row r="103" spans="1:8" s="217" customFormat="1" ht="27" customHeight="1">
      <c r="A103" s="83">
        <v>162</v>
      </c>
      <c r="B103" s="83" t="s">
        <v>499</v>
      </c>
      <c r="C103" s="83" t="s">
        <v>466</v>
      </c>
      <c r="D103" s="83"/>
      <c r="E103" s="89" t="s">
        <v>467</v>
      </c>
      <c r="F103" s="132">
        <v>9194.6</v>
      </c>
      <c r="G103" s="132">
        <v>0</v>
      </c>
      <c r="H103" s="132">
        <v>9194.6</v>
      </c>
    </row>
    <row r="104" spans="1:8" s="217" customFormat="1" ht="22.5" customHeight="1">
      <c r="A104" s="83">
        <v>162</v>
      </c>
      <c r="B104" s="83" t="s">
        <v>499</v>
      </c>
      <c r="C104" s="83" t="s">
        <v>505</v>
      </c>
      <c r="D104" s="83"/>
      <c r="E104" s="89" t="s">
        <v>506</v>
      </c>
      <c r="F104" s="132">
        <v>4823.7</v>
      </c>
      <c r="G104" s="132">
        <v>0</v>
      </c>
      <c r="H104" s="132">
        <v>4823.7</v>
      </c>
    </row>
    <row r="105" spans="1:8" s="217" customFormat="1" ht="27" customHeight="1">
      <c r="A105" s="84">
        <v>162</v>
      </c>
      <c r="B105" s="84" t="s">
        <v>499</v>
      </c>
      <c r="C105" s="84" t="s">
        <v>505</v>
      </c>
      <c r="D105" s="84" t="s">
        <v>172</v>
      </c>
      <c r="E105" s="130" t="s">
        <v>173</v>
      </c>
      <c r="F105" s="133">
        <v>4823.7</v>
      </c>
      <c r="G105" s="133">
        <v>0</v>
      </c>
      <c r="H105" s="133">
        <v>4823.7</v>
      </c>
    </row>
    <row r="106" spans="1:8" s="217" customFormat="1" ht="12" customHeight="1">
      <c r="A106" s="84" t="s">
        <v>557</v>
      </c>
      <c r="B106" s="84" t="s">
        <v>499</v>
      </c>
      <c r="C106" s="84" t="s">
        <v>505</v>
      </c>
      <c r="D106" s="84" t="s">
        <v>174</v>
      </c>
      <c r="E106" s="130" t="s">
        <v>276</v>
      </c>
      <c r="F106" s="133">
        <v>4823.7</v>
      </c>
      <c r="G106" s="133">
        <v>0</v>
      </c>
      <c r="H106" s="133">
        <v>4823.7</v>
      </c>
    </row>
    <row r="107" spans="1:8" s="217" customFormat="1" ht="35.25" customHeight="1">
      <c r="A107" s="83" t="s">
        <v>557</v>
      </c>
      <c r="B107" s="83" t="s">
        <v>499</v>
      </c>
      <c r="C107" s="83" t="s">
        <v>507</v>
      </c>
      <c r="D107" s="83"/>
      <c r="E107" s="89" t="s">
        <v>508</v>
      </c>
      <c r="F107" s="132">
        <v>4370.9</v>
      </c>
      <c r="G107" s="132">
        <v>0</v>
      </c>
      <c r="H107" s="132">
        <v>4370.9</v>
      </c>
    </row>
    <row r="108" spans="1:8" s="217" customFormat="1" ht="26.25" customHeight="1">
      <c r="A108" s="84" t="s">
        <v>557</v>
      </c>
      <c r="B108" s="84" t="s">
        <v>499</v>
      </c>
      <c r="C108" s="84" t="s">
        <v>507</v>
      </c>
      <c r="D108" s="84" t="s">
        <v>172</v>
      </c>
      <c r="E108" s="130" t="s">
        <v>173</v>
      </c>
      <c r="F108" s="133">
        <v>4370.9</v>
      </c>
      <c r="G108" s="133">
        <v>0</v>
      </c>
      <c r="H108" s="133">
        <v>4370.9</v>
      </c>
    </row>
    <row r="109" spans="1:8" s="217" customFormat="1" ht="16.5" customHeight="1">
      <c r="A109" s="84" t="s">
        <v>557</v>
      </c>
      <c r="B109" s="84" t="s">
        <v>499</v>
      </c>
      <c r="C109" s="84" t="s">
        <v>507</v>
      </c>
      <c r="D109" s="84" t="s">
        <v>174</v>
      </c>
      <c r="E109" s="130" t="s">
        <v>276</v>
      </c>
      <c r="F109" s="133">
        <v>4370.9</v>
      </c>
      <c r="G109" s="133">
        <v>0</v>
      </c>
      <c r="H109" s="133">
        <v>4370.9</v>
      </c>
    </row>
    <row r="110" spans="1:8" s="228" customFormat="1" ht="24.75" customHeight="1">
      <c r="A110" s="238" t="s">
        <v>558</v>
      </c>
      <c r="B110" s="238"/>
      <c r="C110" s="238"/>
      <c r="D110" s="238"/>
      <c r="E110" s="238"/>
      <c r="F110" s="223">
        <v>76818.3</v>
      </c>
      <c r="G110" s="223">
        <v>-4464</v>
      </c>
      <c r="H110" s="223">
        <v>72354.3</v>
      </c>
    </row>
    <row r="111" spans="1:8" s="228" customFormat="1" ht="15.75" customHeight="1">
      <c r="A111" s="225">
        <v>312</v>
      </c>
      <c r="B111" s="224" t="s">
        <v>66</v>
      </c>
      <c r="C111" s="224"/>
      <c r="D111" s="224"/>
      <c r="E111" s="239" t="s">
        <v>67</v>
      </c>
      <c r="F111" s="227">
        <v>56142</v>
      </c>
      <c r="G111" s="227">
        <v>-4359.9</v>
      </c>
      <c r="H111" s="227">
        <v>51782.1</v>
      </c>
    </row>
    <row r="112" spans="1:8" s="250" customFormat="1" ht="21">
      <c r="A112" s="230">
        <v>312</v>
      </c>
      <c r="B112" s="86" t="s">
        <v>68</v>
      </c>
      <c r="C112" s="86"/>
      <c r="D112" s="86"/>
      <c r="E112" s="87" t="s">
        <v>69</v>
      </c>
      <c r="F112" s="229">
        <v>2478.2</v>
      </c>
      <c r="G112" s="229">
        <v>0</v>
      </c>
      <c r="H112" s="229">
        <v>2478.2</v>
      </c>
    </row>
    <row r="113" spans="1:8" s="217" customFormat="1" ht="22.5">
      <c r="A113" s="233">
        <v>312</v>
      </c>
      <c r="B113" s="82" t="s">
        <v>68</v>
      </c>
      <c r="C113" s="82" t="s">
        <v>70</v>
      </c>
      <c r="D113" s="82"/>
      <c r="E113" s="88" t="s">
        <v>71</v>
      </c>
      <c r="F113" s="131">
        <v>2478.2</v>
      </c>
      <c r="G113" s="131">
        <v>0</v>
      </c>
      <c r="H113" s="131">
        <v>2478.2</v>
      </c>
    </row>
    <row r="114" spans="1:8" s="217" customFormat="1" ht="11.25">
      <c r="A114" s="235">
        <v>312</v>
      </c>
      <c r="B114" s="83" t="s">
        <v>68</v>
      </c>
      <c r="C114" s="83" t="s">
        <v>72</v>
      </c>
      <c r="D114" s="83"/>
      <c r="E114" s="89" t="s">
        <v>73</v>
      </c>
      <c r="F114" s="132">
        <v>2478.2</v>
      </c>
      <c r="G114" s="132">
        <v>0</v>
      </c>
      <c r="H114" s="132">
        <v>2478.2</v>
      </c>
    </row>
    <row r="115" spans="1:8" s="217" customFormat="1" ht="33.75">
      <c r="A115" s="237">
        <v>312</v>
      </c>
      <c r="B115" s="84" t="s">
        <v>68</v>
      </c>
      <c r="C115" s="84" t="s">
        <v>72</v>
      </c>
      <c r="D115" s="84" t="s">
        <v>74</v>
      </c>
      <c r="E115" s="130" t="s">
        <v>75</v>
      </c>
      <c r="F115" s="133">
        <v>2478.2</v>
      </c>
      <c r="G115" s="133">
        <v>0</v>
      </c>
      <c r="H115" s="133">
        <v>2478.2</v>
      </c>
    </row>
    <row r="116" spans="1:8" s="217" customFormat="1" ht="17.25" customHeight="1">
      <c r="A116" s="251">
        <v>312</v>
      </c>
      <c r="B116" s="90" t="s">
        <v>68</v>
      </c>
      <c r="C116" s="90" t="s">
        <v>72</v>
      </c>
      <c r="D116" s="90" t="s">
        <v>76</v>
      </c>
      <c r="E116" s="252" t="s">
        <v>77</v>
      </c>
      <c r="F116" s="133">
        <v>2478.2</v>
      </c>
      <c r="G116" s="133">
        <v>0</v>
      </c>
      <c r="H116" s="133">
        <v>2478.2</v>
      </c>
    </row>
    <row r="117" spans="1:8" s="240" customFormat="1" ht="31.5">
      <c r="A117" s="230">
        <v>312</v>
      </c>
      <c r="B117" s="86" t="s">
        <v>101</v>
      </c>
      <c r="C117" s="86"/>
      <c r="D117" s="86"/>
      <c r="E117" s="87" t="s">
        <v>102</v>
      </c>
      <c r="F117" s="229">
        <v>41768</v>
      </c>
      <c r="G117" s="229">
        <v>104.1</v>
      </c>
      <c r="H117" s="229">
        <v>41872.1</v>
      </c>
    </row>
    <row r="118" spans="1:8" s="217" customFormat="1" ht="22.5">
      <c r="A118" s="233">
        <v>312</v>
      </c>
      <c r="B118" s="82" t="s">
        <v>101</v>
      </c>
      <c r="C118" s="82" t="s">
        <v>70</v>
      </c>
      <c r="D118" s="82"/>
      <c r="E118" s="88" t="s">
        <v>71</v>
      </c>
      <c r="F118" s="131">
        <v>41268</v>
      </c>
      <c r="G118" s="131">
        <v>104.1</v>
      </c>
      <c r="H118" s="131">
        <v>41372.1</v>
      </c>
    </row>
    <row r="119" spans="1:8" s="217" customFormat="1" ht="22.5">
      <c r="A119" s="235">
        <v>312</v>
      </c>
      <c r="B119" s="83" t="s">
        <v>101</v>
      </c>
      <c r="C119" s="83" t="s">
        <v>103</v>
      </c>
      <c r="D119" s="83"/>
      <c r="E119" s="89" t="s">
        <v>104</v>
      </c>
      <c r="F119" s="132">
        <v>1446.7</v>
      </c>
      <c r="G119" s="132">
        <v>0</v>
      </c>
      <c r="H119" s="132">
        <v>1446.7</v>
      </c>
    </row>
    <row r="120" spans="1:8" s="217" customFormat="1" ht="33.75">
      <c r="A120" s="245">
        <v>312</v>
      </c>
      <c r="B120" s="253" t="s">
        <v>101</v>
      </c>
      <c r="C120" s="253" t="s">
        <v>103</v>
      </c>
      <c r="D120" s="253" t="s">
        <v>74</v>
      </c>
      <c r="E120" s="254" t="s">
        <v>75</v>
      </c>
      <c r="F120" s="248">
        <v>1419.5</v>
      </c>
      <c r="G120" s="248">
        <v>0</v>
      </c>
      <c r="H120" s="248">
        <v>1419.5</v>
      </c>
    </row>
    <row r="121" spans="1:8" s="217" customFormat="1" ht="11.25">
      <c r="A121" s="245">
        <v>312</v>
      </c>
      <c r="B121" s="253" t="s">
        <v>101</v>
      </c>
      <c r="C121" s="253" t="s">
        <v>103</v>
      </c>
      <c r="D121" s="253" t="s">
        <v>76</v>
      </c>
      <c r="E121" s="254" t="s">
        <v>77</v>
      </c>
      <c r="F121" s="133">
        <v>1419.5</v>
      </c>
      <c r="G121" s="248">
        <v>0</v>
      </c>
      <c r="H121" s="133">
        <v>1419.5</v>
      </c>
    </row>
    <row r="122" spans="1:8" s="217" customFormat="1" ht="11.25">
      <c r="A122" s="245">
        <v>312</v>
      </c>
      <c r="B122" s="253" t="s">
        <v>101</v>
      </c>
      <c r="C122" s="253" t="s">
        <v>103</v>
      </c>
      <c r="D122" s="253" t="s">
        <v>85</v>
      </c>
      <c r="E122" s="254" t="s">
        <v>86</v>
      </c>
      <c r="F122" s="248">
        <v>27.2</v>
      </c>
      <c r="G122" s="248">
        <v>0</v>
      </c>
      <c r="H122" s="248">
        <v>27.2</v>
      </c>
    </row>
    <row r="123" spans="1:8" s="217" customFormat="1" ht="22.5">
      <c r="A123" s="245">
        <v>312</v>
      </c>
      <c r="B123" s="253" t="s">
        <v>101</v>
      </c>
      <c r="C123" s="253" t="s">
        <v>103</v>
      </c>
      <c r="D123" s="253" t="s">
        <v>87</v>
      </c>
      <c r="E123" s="254" t="s">
        <v>88</v>
      </c>
      <c r="F123" s="133">
        <v>27.2</v>
      </c>
      <c r="G123" s="248">
        <v>0</v>
      </c>
      <c r="H123" s="133">
        <v>27.2</v>
      </c>
    </row>
    <row r="124" spans="1:8" s="217" customFormat="1" ht="11.25">
      <c r="A124" s="235">
        <v>312</v>
      </c>
      <c r="B124" s="83" t="s">
        <v>101</v>
      </c>
      <c r="C124" s="83" t="s">
        <v>105</v>
      </c>
      <c r="D124" s="83"/>
      <c r="E124" s="89" t="s">
        <v>106</v>
      </c>
      <c r="F124" s="132">
        <v>557.2</v>
      </c>
      <c r="G124" s="132">
        <v>0</v>
      </c>
      <c r="H124" s="132">
        <v>557.2</v>
      </c>
    </row>
    <row r="125" spans="1:8" s="217" customFormat="1" ht="33.75">
      <c r="A125" s="245">
        <v>312</v>
      </c>
      <c r="B125" s="253" t="s">
        <v>101</v>
      </c>
      <c r="C125" s="253" t="s">
        <v>105</v>
      </c>
      <c r="D125" s="253" t="s">
        <v>74</v>
      </c>
      <c r="E125" s="254" t="s">
        <v>75</v>
      </c>
      <c r="F125" s="248">
        <v>446.6</v>
      </c>
      <c r="G125" s="248">
        <v>0</v>
      </c>
      <c r="H125" s="248">
        <v>446.6</v>
      </c>
    </row>
    <row r="126" spans="1:8" s="217" customFormat="1" ht="11.25">
      <c r="A126" s="245">
        <v>312</v>
      </c>
      <c r="B126" s="253" t="s">
        <v>101</v>
      </c>
      <c r="C126" s="253" t="s">
        <v>105</v>
      </c>
      <c r="D126" s="253" t="s">
        <v>76</v>
      </c>
      <c r="E126" s="254" t="s">
        <v>77</v>
      </c>
      <c r="F126" s="133">
        <v>446.6</v>
      </c>
      <c r="G126" s="248">
        <v>0</v>
      </c>
      <c r="H126" s="133">
        <v>446.6</v>
      </c>
    </row>
    <row r="127" spans="1:8" s="217" customFormat="1" ht="11.25">
      <c r="A127" s="245">
        <v>312</v>
      </c>
      <c r="B127" s="253" t="s">
        <v>101</v>
      </c>
      <c r="C127" s="253" t="s">
        <v>105</v>
      </c>
      <c r="D127" s="253" t="s">
        <v>85</v>
      </c>
      <c r="E127" s="254" t="s">
        <v>86</v>
      </c>
      <c r="F127" s="248">
        <v>110.6</v>
      </c>
      <c r="G127" s="248">
        <v>0</v>
      </c>
      <c r="H127" s="248">
        <v>110.6</v>
      </c>
    </row>
    <row r="128" spans="1:8" s="217" customFormat="1" ht="22.5">
      <c r="A128" s="245">
        <v>312</v>
      </c>
      <c r="B128" s="253" t="s">
        <v>101</v>
      </c>
      <c r="C128" s="253" t="s">
        <v>105</v>
      </c>
      <c r="D128" s="253" t="s">
        <v>87</v>
      </c>
      <c r="E128" s="254" t="s">
        <v>88</v>
      </c>
      <c r="F128" s="133">
        <v>110.6</v>
      </c>
      <c r="G128" s="248">
        <v>0</v>
      </c>
      <c r="H128" s="133">
        <v>110.6</v>
      </c>
    </row>
    <row r="129" spans="1:8" s="217" customFormat="1" ht="11.25">
      <c r="A129" s="235">
        <v>312</v>
      </c>
      <c r="B129" s="83" t="s">
        <v>101</v>
      </c>
      <c r="C129" s="83" t="s">
        <v>72</v>
      </c>
      <c r="D129" s="83"/>
      <c r="E129" s="89" t="s">
        <v>73</v>
      </c>
      <c r="F129" s="132">
        <v>39264.1</v>
      </c>
      <c r="G129" s="132">
        <v>104.1</v>
      </c>
      <c r="H129" s="132">
        <v>39368.2</v>
      </c>
    </row>
    <row r="130" spans="1:8" s="217" customFormat="1" ht="33.75">
      <c r="A130" s="245">
        <v>312</v>
      </c>
      <c r="B130" s="253" t="s">
        <v>101</v>
      </c>
      <c r="C130" s="253" t="s">
        <v>72</v>
      </c>
      <c r="D130" s="253" t="s">
        <v>74</v>
      </c>
      <c r="E130" s="254" t="s">
        <v>75</v>
      </c>
      <c r="F130" s="248">
        <v>28614.3</v>
      </c>
      <c r="G130" s="248">
        <v>0</v>
      </c>
      <c r="H130" s="248">
        <v>28614.3</v>
      </c>
    </row>
    <row r="131" spans="1:8" s="217" customFormat="1" ht="11.25">
      <c r="A131" s="245">
        <v>312</v>
      </c>
      <c r="B131" s="253" t="s">
        <v>101</v>
      </c>
      <c r="C131" s="253" t="s">
        <v>72</v>
      </c>
      <c r="D131" s="253" t="s">
        <v>76</v>
      </c>
      <c r="E131" s="254" t="s">
        <v>77</v>
      </c>
      <c r="F131" s="133">
        <v>28614.3</v>
      </c>
      <c r="G131" s="248">
        <v>0</v>
      </c>
      <c r="H131" s="133">
        <v>28614.3</v>
      </c>
    </row>
    <row r="132" spans="1:8" s="217" customFormat="1" ht="11.25">
      <c r="A132" s="245">
        <v>312</v>
      </c>
      <c r="B132" s="253" t="s">
        <v>101</v>
      </c>
      <c r="C132" s="253" t="s">
        <v>72</v>
      </c>
      <c r="D132" s="253" t="s">
        <v>85</v>
      </c>
      <c r="E132" s="254" t="s">
        <v>86</v>
      </c>
      <c r="F132" s="248">
        <v>9482.2</v>
      </c>
      <c r="G132" s="248">
        <v>104.1</v>
      </c>
      <c r="H132" s="248">
        <v>9586.3</v>
      </c>
    </row>
    <row r="133" spans="1:8" s="217" customFormat="1" ht="22.5">
      <c r="A133" s="245">
        <v>312</v>
      </c>
      <c r="B133" s="253" t="s">
        <v>101</v>
      </c>
      <c r="C133" s="253" t="s">
        <v>72</v>
      </c>
      <c r="D133" s="253" t="s">
        <v>87</v>
      </c>
      <c r="E133" s="254" t="s">
        <v>88</v>
      </c>
      <c r="F133" s="133">
        <v>9482.2</v>
      </c>
      <c r="G133" s="248">
        <v>104.1</v>
      </c>
      <c r="H133" s="133">
        <v>9586.3</v>
      </c>
    </row>
    <row r="134" spans="1:8" s="217" customFormat="1" ht="11.25">
      <c r="A134" s="245">
        <v>312</v>
      </c>
      <c r="B134" s="253" t="s">
        <v>101</v>
      </c>
      <c r="C134" s="253" t="s">
        <v>72</v>
      </c>
      <c r="D134" s="253" t="s">
        <v>89</v>
      </c>
      <c r="E134" s="254" t="s">
        <v>90</v>
      </c>
      <c r="F134" s="248">
        <v>1167.6</v>
      </c>
      <c r="G134" s="248">
        <v>0</v>
      </c>
      <c r="H134" s="248">
        <v>1167.6</v>
      </c>
    </row>
    <row r="135" spans="1:8" s="217" customFormat="1" ht="10.5">
      <c r="A135" s="245">
        <v>312</v>
      </c>
      <c r="B135" s="253" t="s">
        <v>101</v>
      </c>
      <c r="C135" s="253" t="s">
        <v>72</v>
      </c>
      <c r="D135" s="253" t="s">
        <v>107</v>
      </c>
      <c r="E135" s="255" t="s">
        <v>108</v>
      </c>
      <c r="F135" s="248">
        <v>380</v>
      </c>
      <c r="G135" s="248">
        <v>0</v>
      </c>
      <c r="H135" s="248">
        <v>380</v>
      </c>
    </row>
    <row r="136" spans="1:8" s="217" customFormat="1" ht="11.25">
      <c r="A136" s="245">
        <v>312</v>
      </c>
      <c r="B136" s="253" t="s">
        <v>101</v>
      </c>
      <c r="C136" s="253" t="s">
        <v>72</v>
      </c>
      <c r="D136" s="253" t="s">
        <v>91</v>
      </c>
      <c r="E136" s="254" t="s">
        <v>92</v>
      </c>
      <c r="F136" s="133">
        <v>527.6</v>
      </c>
      <c r="G136" s="248">
        <v>0</v>
      </c>
      <c r="H136" s="133">
        <v>527.6</v>
      </c>
    </row>
    <row r="137" spans="1:8" s="217" customFormat="1" ht="11.25">
      <c r="A137" s="245">
        <v>312</v>
      </c>
      <c r="B137" s="253" t="s">
        <v>101</v>
      </c>
      <c r="C137" s="253" t="s">
        <v>72</v>
      </c>
      <c r="D137" s="253" t="s">
        <v>93</v>
      </c>
      <c r="E137" s="254" t="s">
        <v>94</v>
      </c>
      <c r="F137" s="133">
        <v>260</v>
      </c>
      <c r="G137" s="248">
        <v>0</v>
      </c>
      <c r="H137" s="133">
        <v>260</v>
      </c>
    </row>
    <row r="138" spans="1:8" s="217" customFormat="1" ht="33.75">
      <c r="A138" s="233">
        <v>312</v>
      </c>
      <c r="B138" s="82" t="s">
        <v>101</v>
      </c>
      <c r="C138" s="82" t="s">
        <v>109</v>
      </c>
      <c r="D138" s="82"/>
      <c r="E138" s="88" t="s">
        <v>110</v>
      </c>
      <c r="F138" s="131">
        <v>500</v>
      </c>
      <c r="G138" s="131">
        <v>0</v>
      </c>
      <c r="H138" s="131">
        <v>500</v>
      </c>
    </row>
    <row r="139" spans="1:8" s="217" customFormat="1" ht="22.5">
      <c r="A139" s="235">
        <v>312</v>
      </c>
      <c r="B139" s="83" t="s">
        <v>101</v>
      </c>
      <c r="C139" s="83" t="s">
        <v>111</v>
      </c>
      <c r="D139" s="83"/>
      <c r="E139" s="89" t="s">
        <v>112</v>
      </c>
      <c r="F139" s="132">
        <v>500</v>
      </c>
      <c r="G139" s="132">
        <v>0</v>
      </c>
      <c r="H139" s="132">
        <v>500</v>
      </c>
    </row>
    <row r="140" spans="1:8" s="217" customFormat="1" ht="33.75">
      <c r="A140" s="235">
        <v>312</v>
      </c>
      <c r="B140" s="83" t="s">
        <v>101</v>
      </c>
      <c r="C140" s="83" t="s">
        <v>113</v>
      </c>
      <c r="D140" s="83"/>
      <c r="E140" s="89" t="s">
        <v>114</v>
      </c>
      <c r="F140" s="132">
        <v>500</v>
      </c>
      <c r="G140" s="132">
        <v>0</v>
      </c>
      <c r="H140" s="132">
        <v>500</v>
      </c>
    </row>
    <row r="141" spans="1:8" s="217" customFormat="1" ht="11.25">
      <c r="A141" s="245">
        <v>312</v>
      </c>
      <c r="B141" s="253" t="s">
        <v>101</v>
      </c>
      <c r="C141" s="253" t="s">
        <v>113</v>
      </c>
      <c r="D141" s="253" t="s">
        <v>85</v>
      </c>
      <c r="E141" s="254" t="s">
        <v>86</v>
      </c>
      <c r="F141" s="248">
        <v>500</v>
      </c>
      <c r="G141" s="248">
        <v>0</v>
      </c>
      <c r="H141" s="248">
        <v>500</v>
      </c>
    </row>
    <row r="142" spans="1:8" s="217" customFormat="1" ht="22.5">
      <c r="A142" s="245">
        <v>312</v>
      </c>
      <c r="B142" s="253" t="s">
        <v>101</v>
      </c>
      <c r="C142" s="253" t="s">
        <v>113</v>
      </c>
      <c r="D142" s="253" t="s">
        <v>87</v>
      </c>
      <c r="E142" s="254" t="s">
        <v>88</v>
      </c>
      <c r="F142" s="133">
        <v>500</v>
      </c>
      <c r="G142" s="248">
        <v>0</v>
      </c>
      <c r="H142" s="133">
        <v>500</v>
      </c>
    </row>
    <row r="143" spans="1:8" s="217" customFormat="1" ht="16.5" customHeight="1">
      <c r="A143" s="256">
        <v>312</v>
      </c>
      <c r="B143" s="79" t="s">
        <v>120</v>
      </c>
      <c r="C143" s="79"/>
      <c r="D143" s="79"/>
      <c r="E143" s="80" t="s">
        <v>121</v>
      </c>
      <c r="F143" s="81">
        <v>65.2</v>
      </c>
      <c r="G143" s="81">
        <v>0</v>
      </c>
      <c r="H143" s="81">
        <v>65.2</v>
      </c>
    </row>
    <row r="144" spans="1:8" s="217" customFormat="1" ht="30" customHeight="1">
      <c r="A144" s="233">
        <v>312</v>
      </c>
      <c r="B144" s="82" t="s">
        <v>120</v>
      </c>
      <c r="C144" s="82" t="s">
        <v>122</v>
      </c>
      <c r="D144" s="82"/>
      <c r="E144" s="77" t="s">
        <v>123</v>
      </c>
      <c r="F144" s="131">
        <v>65.2</v>
      </c>
      <c r="G144" s="131">
        <v>0</v>
      </c>
      <c r="H144" s="131">
        <v>65.2</v>
      </c>
    </row>
    <row r="145" spans="1:8" s="217" customFormat="1" ht="27" customHeight="1">
      <c r="A145" s="235">
        <v>312</v>
      </c>
      <c r="B145" s="83" t="s">
        <v>120</v>
      </c>
      <c r="C145" s="83" t="s">
        <v>124</v>
      </c>
      <c r="D145" s="83"/>
      <c r="E145" s="73" t="s">
        <v>123</v>
      </c>
      <c r="F145" s="132">
        <v>65.2</v>
      </c>
      <c r="G145" s="132">
        <v>0</v>
      </c>
      <c r="H145" s="132">
        <v>65.2</v>
      </c>
    </row>
    <row r="146" spans="1:8" s="217" customFormat="1" ht="11.25">
      <c r="A146" s="245">
        <v>312</v>
      </c>
      <c r="B146" s="253" t="s">
        <v>120</v>
      </c>
      <c r="C146" s="253" t="s">
        <v>124</v>
      </c>
      <c r="D146" s="253" t="s">
        <v>85</v>
      </c>
      <c r="E146" s="75" t="s">
        <v>86</v>
      </c>
      <c r="F146" s="248">
        <v>65.2</v>
      </c>
      <c r="G146" s="248">
        <v>0</v>
      </c>
      <c r="H146" s="248">
        <v>65.2</v>
      </c>
    </row>
    <row r="147" spans="1:8" s="217" customFormat="1" ht="16.5" customHeight="1">
      <c r="A147" s="245">
        <v>312</v>
      </c>
      <c r="B147" s="253" t="s">
        <v>120</v>
      </c>
      <c r="C147" s="253" t="s">
        <v>124</v>
      </c>
      <c r="D147" s="253" t="s">
        <v>87</v>
      </c>
      <c r="E147" s="75" t="s">
        <v>88</v>
      </c>
      <c r="F147" s="133">
        <v>65.2</v>
      </c>
      <c r="G147" s="248">
        <v>0</v>
      </c>
      <c r="H147" s="133">
        <v>65.2</v>
      </c>
    </row>
    <row r="148" spans="1:8" s="217" customFormat="1" ht="17.25" customHeight="1">
      <c r="A148" s="256">
        <v>312</v>
      </c>
      <c r="B148" s="79" t="s">
        <v>133</v>
      </c>
      <c r="C148" s="79"/>
      <c r="D148" s="79"/>
      <c r="E148" s="80" t="s">
        <v>134</v>
      </c>
      <c r="F148" s="81">
        <v>294.1</v>
      </c>
      <c r="G148" s="81">
        <v>0</v>
      </c>
      <c r="H148" s="81">
        <v>294.1</v>
      </c>
    </row>
    <row r="149" spans="1:8" s="217" customFormat="1" ht="18" customHeight="1">
      <c r="A149" s="233">
        <v>312</v>
      </c>
      <c r="B149" s="82" t="s">
        <v>133</v>
      </c>
      <c r="C149" s="82" t="s">
        <v>135</v>
      </c>
      <c r="D149" s="82"/>
      <c r="E149" s="77" t="s">
        <v>136</v>
      </c>
      <c r="F149" s="131">
        <v>294.1</v>
      </c>
      <c r="G149" s="131">
        <v>0</v>
      </c>
      <c r="H149" s="131">
        <v>294.1</v>
      </c>
    </row>
    <row r="150" spans="1:8" s="217" customFormat="1" ht="17.25" customHeight="1">
      <c r="A150" s="235">
        <v>312</v>
      </c>
      <c r="B150" s="83" t="s">
        <v>133</v>
      </c>
      <c r="C150" s="83" t="s">
        <v>137</v>
      </c>
      <c r="D150" s="83"/>
      <c r="E150" s="73" t="s">
        <v>138</v>
      </c>
      <c r="F150" s="132">
        <v>294.1</v>
      </c>
      <c r="G150" s="132">
        <v>0</v>
      </c>
      <c r="H150" s="132">
        <v>294.1</v>
      </c>
    </row>
    <row r="151" spans="1:8" s="217" customFormat="1" ht="18" customHeight="1">
      <c r="A151" s="245">
        <v>312</v>
      </c>
      <c r="B151" s="253" t="s">
        <v>133</v>
      </c>
      <c r="C151" s="253" t="s">
        <v>137</v>
      </c>
      <c r="D151" s="253" t="s">
        <v>89</v>
      </c>
      <c r="E151" s="75" t="s">
        <v>90</v>
      </c>
      <c r="F151" s="133">
        <v>294.1</v>
      </c>
      <c r="G151" s="133">
        <v>0</v>
      </c>
      <c r="H151" s="133">
        <v>294.1</v>
      </c>
    </row>
    <row r="152" spans="1:8" s="217" customFormat="1" ht="15.75" customHeight="1">
      <c r="A152" s="245">
        <v>312</v>
      </c>
      <c r="B152" s="253" t="s">
        <v>133</v>
      </c>
      <c r="C152" s="253" t="s">
        <v>137</v>
      </c>
      <c r="D152" s="253" t="s">
        <v>93</v>
      </c>
      <c r="E152" s="75" t="s">
        <v>94</v>
      </c>
      <c r="F152" s="133">
        <v>294.1</v>
      </c>
      <c r="G152" s="133">
        <v>0</v>
      </c>
      <c r="H152" s="133">
        <v>294.1</v>
      </c>
    </row>
    <row r="153" spans="1:8" s="217" customFormat="1" ht="10.5">
      <c r="A153" s="230">
        <v>312</v>
      </c>
      <c r="B153" s="86" t="s">
        <v>139</v>
      </c>
      <c r="C153" s="86"/>
      <c r="D153" s="86"/>
      <c r="E153" s="87" t="s">
        <v>140</v>
      </c>
      <c r="F153" s="229">
        <v>4714</v>
      </c>
      <c r="G153" s="229">
        <v>-4464</v>
      </c>
      <c r="H153" s="229">
        <v>250</v>
      </c>
    </row>
    <row r="154" spans="1:8" s="217" customFormat="1" ht="11.25">
      <c r="A154" s="233">
        <v>312</v>
      </c>
      <c r="B154" s="82" t="s">
        <v>139</v>
      </c>
      <c r="C154" s="82" t="s">
        <v>141</v>
      </c>
      <c r="D154" s="82"/>
      <c r="E154" s="88" t="s">
        <v>142</v>
      </c>
      <c r="F154" s="131">
        <v>4714</v>
      </c>
      <c r="G154" s="131">
        <v>-4464</v>
      </c>
      <c r="H154" s="131">
        <v>250</v>
      </c>
    </row>
    <row r="155" spans="1:8" s="217" customFormat="1" ht="11.25">
      <c r="A155" s="235">
        <v>312</v>
      </c>
      <c r="B155" s="83" t="s">
        <v>139</v>
      </c>
      <c r="C155" s="83" t="s">
        <v>143</v>
      </c>
      <c r="D155" s="83"/>
      <c r="E155" s="89" t="s">
        <v>142</v>
      </c>
      <c r="F155" s="132">
        <v>4714</v>
      </c>
      <c r="G155" s="132">
        <v>-4464</v>
      </c>
      <c r="H155" s="132">
        <v>250</v>
      </c>
    </row>
    <row r="156" spans="1:8" s="217" customFormat="1" ht="11.25">
      <c r="A156" s="251">
        <v>312</v>
      </c>
      <c r="B156" s="90" t="s">
        <v>139</v>
      </c>
      <c r="C156" s="90" t="s">
        <v>143</v>
      </c>
      <c r="D156" s="90" t="s">
        <v>89</v>
      </c>
      <c r="E156" s="252" t="s">
        <v>90</v>
      </c>
      <c r="F156" s="133">
        <v>4714</v>
      </c>
      <c r="G156" s="133">
        <v>-4464</v>
      </c>
      <c r="H156" s="133">
        <v>250</v>
      </c>
    </row>
    <row r="157" spans="1:8" s="217" customFormat="1" ht="11.25">
      <c r="A157" s="251">
        <v>312</v>
      </c>
      <c r="B157" s="90" t="s">
        <v>139</v>
      </c>
      <c r="C157" s="90" t="s">
        <v>143</v>
      </c>
      <c r="D157" s="90" t="s">
        <v>144</v>
      </c>
      <c r="E157" s="252" t="s">
        <v>145</v>
      </c>
      <c r="F157" s="133">
        <v>4714</v>
      </c>
      <c r="G157" s="133">
        <v>-4464</v>
      </c>
      <c r="H157" s="133">
        <v>250</v>
      </c>
    </row>
    <row r="158" spans="1:8" s="217" customFormat="1" ht="10.5">
      <c r="A158" s="230">
        <v>312</v>
      </c>
      <c r="B158" s="86" t="s">
        <v>146</v>
      </c>
      <c r="C158" s="86"/>
      <c r="D158" s="86"/>
      <c r="E158" s="87" t="s">
        <v>147</v>
      </c>
      <c r="F158" s="229">
        <v>6822.5</v>
      </c>
      <c r="G158" s="229">
        <v>0</v>
      </c>
      <c r="H158" s="229">
        <v>6822.5</v>
      </c>
    </row>
    <row r="159" spans="1:8" s="217" customFormat="1" ht="33.75">
      <c r="A159" s="233">
        <v>312</v>
      </c>
      <c r="B159" s="82" t="s">
        <v>146</v>
      </c>
      <c r="C159" s="82" t="s">
        <v>185</v>
      </c>
      <c r="D159" s="82"/>
      <c r="E159" s="88" t="s">
        <v>186</v>
      </c>
      <c r="F159" s="131">
        <v>2525.6</v>
      </c>
      <c r="G159" s="131">
        <v>0</v>
      </c>
      <c r="H159" s="131">
        <v>2525.6</v>
      </c>
    </row>
    <row r="160" spans="1:8" s="217" customFormat="1" ht="11.25">
      <c r="A160" s="235">
        <v>312</v>
      </c>
      <c r="B160" s="83" t="s">
        <v>146</v>
      </c>
      <c r="C160" s="83" t="s">
        <v>187</v>
      </c>
      <c r="D160" s="83"/>
      <c r="E160" s="89" t="s">
        <v>188</v>
      </c>
      <c r="F160" s="132">
        <v>779.1</v>
      </c>
      <c r="G160" s="132">
        <v>0</v>
      </c>
      <c r="H160" s="132">
        <v>779.1</v>
      </c>
    </row>
    <row r="161" spans="1:8" s="217" customFormat="1" ht="11.25">
      <c r="A161" s="237">
        <v>312</v>
      </c>
      <c r="B161" s="84" t="s">
        <v>146</v>
      </c>
      <c r="C161" s="84" t="s">
        <v>187</v>
      </c>
      <c r="D161" s="84" t="s">
        <v>85</v>
      </c>
      <c r="E161" s="130" t="s">
        <v>86</v>
      </c>
      <c r="F161" s="133">
        <v>105</v>
      </c>
      <c r="G161" s="133">
        <v>0</v>
      </c>
      <c r="H161" s="133">
        <v>105</v>
      </c>
    </row>
    <row r="162" spans="1:8" s="217" customFormat="1" ht="22.5">
      <c r="A162" s="237">
        <v>312</v>
      </c>
      <c r="B162" s="84" t="s">
        <v>146</v>
      </c>
      <c r="C162" s="84" t="s">
        <v>187</v>
      </c>
      <c r="D162" s="84" t="s">
        <v>87</v>
      </c>
      <c r="E162" s="130" t="s">
        <v>88</v>
      </c>
      <c r="F162" s="133">
        <v>105</v>
      </c>
      <c r="G162" s="133">
        <v>0</v>
      </c>
      <c r="H162" s="133">
        <v>105</v>
      </c>
    </row>
    <row r="163" spans="1:8" s="217" customFormat="1" ht="22.5">
      <c r="A163" s="237">
        <v>312</v>
      </c>
      <c r="B163" s="84" t="s">
        <v>146</v>
      </c>
      <c r="C163" s="84" t="s">
        <v>187</v>
      </c>
      <c r="D163" s="84" t="s">
        <v>154</v>
      </c>
      <c r="E163" s="130" t="s">
        <v>155</v>
      </c>
      <c r="F163" s="133">
        <v>674.1</v>
      </c>
      <c r="G163" s="133">
        <v>0</v>
      </c>
      <c r="H163" s="133">
        <v>674.1</v>
      </c>
    </row>
    <row r="164" spans="1:8" s="217" customFormat="1" ht="22.5">
      <c r="A164" s="237">
        <v>312</v>
      </c>
      <c r="B164" s="84" t="s">
        <v>146</v>
      </c>
      <c r="C164" s="84" t="s">
        <v>187</v>
      </c>
      <c r="D164" s="84" t="s">
        <v>189</v>
      </c>
      <c r="E164" s="130" t="s">
        <v>190</v>
      </c>
      <c r="F164" s="133">
        <v>674.1</v>
      </c>
      <c r="G164" s="133">
        <v>0</v>
      </c>
      <c r="H164" s="133">
        <v>674.1</v>
      </c>
    </row>
    <row r="165" spans="1:8" s="217" customFormat="1" ht="11.25">
      <c r="A165" s="235">
        <v>312</v>
      </c>
      <c r="B165" s="83" t="s">
        <v>146</v>
      </c>
      <c r="C165" s="83" t="s">
        <v>191</v>
      </c>
      <c r="D165" s="83"/>
      <c r="E165" s="89" t="s">
        <v>192</v>
      </c>
      <c r="F165" s="132">
        <v>1541</v>
      </c>
      <c r="G165" s="132">
        <v>0</v>
      </c>
      <c r="H165" s="132">
        <v>1541</v>
      </c>
    </row>
    <row r="166" spans="1:8" s="217" customFormat="1" ht="11.25">
      <c r="A166" s="237">
        <v>312</v>
      </c>
      <c r="B166" s="84" t="s">
        <v>146</v>
      </c>
      <c r="C166" s="84" t="s">
        <v>191</v>
      </c>
      <c r="D166" s="84" t="s">
        <v>85</v>
      </c>
      <c r="E166" s="130" t="s">
        <v>86</v>
      </c>
      <c r="F166" s="133">
        <v>1457</v>
      </c>
      <c r="G166" s="133">
        <v>0</v>
      </c>
      <c r="H166" s="133">
        <v>1457</v>
      </c>
    </row>
    <row r="167" spans="1:8" s="217" customFormat="1" ht="22.5">
      <c r="A167" s="237">
        <v>312</v>
      </c>
      <c r="B167" s="84" t="s">
        <v>146</v>
      </c>
      <c r="C167" s="84" t="s">
        <v>191</v>
      </c>
      <c r="D167" s="84" t="s">
        <v>87</v>
      </c>
      <c r="E167" s="130" t="s">
        <v>88</v>
      </c>
      <c r="F167" s="133">
        <v>1457</v>
      </c>
      <c r="G167" s="133">
        <v>0</v>
      </c>
      <c r="H167" s="133">
        <v>1457</v>
      </c>
    </row>
    <row r="168" spans="1:8" s="217" customFormat="1" ht="11.25">
      <c r="A168" s="237">
        <v>312</v>
      </c>
      <c r="B168" s="84" t="s">
        <v>146</v>
      </c>
      <c r="C168" s="84" t="s">
        <v>191</v>
      </c>
      <c r="D168" s="84" t="s">
        <v>89</v>
      </c>
      <c r="E168" s="85" t="s">
        <v>90</v>
      </c>
      <c r="F168" s="133">
        <v>84</v>
      </c>
      <c r="G168" s="133">
        <v>0</v>
      </c>
      <c r="H168" s="133">
        <v>84</v>
      </c>
    </row>
    <row r="169" spans="1:8" s="217" customFormat="1" ht="11.25">
      <c r="A169" s="237">
        <v>312</v>
      </c>
      <c r="B169" s="84" t="s">
        <v>146</v>
      </c>
      <c r="C169" s="84" t="s">
        <v>191</v>
      </c>
      <c r="D169" s="84" t="s">
        <v>91</v>
      </c>
      <c r="E169" s="85" t="s">
        <v>92</v>
      </c>
      <c r="F169" s="133">
        <v>84</v>
      </c>
      <c r="G169" s="133">
        <v>0</v>
      </c>
      <c r="H169" s="133">
        <v>84</v>
      </c>
    </row>
    <row r="170" spans="1:8" s="217" customFormat="1" ht="22.5">
      <c r="A170" s="235">
        <v>312</v>
      </c>
      <c r="B170" s="83" t="s">
        <v>146</v>
      </c>
      <c r="C170" s="83" t="s">
        <v>193</v>
      </c>
      <c r="D170" s="83"/>
      <c r="E170" s="73" t="s">
        <v>194</v>
      </c>
      <c r="F170" s="132">
        <v>205.5</v>
      </c>
      <c r="G170" s="132">
        <v>0</v>
      </c>
      <c r="H170" s="132">
        <v>205.5</v>
      </c>
    </row>
    <row r="171" spans="1:8" s="217" customFormat="1" ht="22.5">
      <c r="A171" s="237">
        <v>312</v>
      </c>
      <c r="B171" s="84" t="s">
        <v>146</v>
      </c>
      <c r="C171" s="84" t="s">
        <v>193</v>
      </c>
      <c r="D171" s="84" t="s">
        <v>154</v>
      </c>
      <c r="E171" s="85" t="s">
        <v>155</v>
      </c>
      <c r="F171" s="133">
        <v>205.5</v>
      </c>
      <c r="G171" s="133">
        <v>0</v>
      </c>
      <c r="H171" s="133">
        <v>205.5</v>
      </c>
    </row>
    <row r="172" spans="1:8" s="217" customFormat="1" ht="22.5">
      <c r="A172" s="237">
        <v>312</v>
      </c>
      <c r="B172" s="84" t="s">
        <v>146</v>
      </c>
      <c r="C172" s="84" t="s">
        <v>193</v>
      </c>
      <c r="D172" s="84" t="s">
        <v>189</v>
      </c>
      <c r="E172" s="85" t="s">
        <v>190</v>
      </c>
      <c r="F172" s="133">
        <v>205.5</v>
      </c>
      <c r="G172" s="133">
        <v>0</v>
      </c>
      <c r="H172" s="133">
        <v>205.5</v>
      </c>
    </row>
    <row r="173" spans="1:8" s="217" customFormat="1" ht="22.5">
      <c r="A173" s="233">
        <v>312</v>
      </c>
      <c r="B173" s="82" t="s">
        <v>146</v>
      </c>
      <c r="C173" s="82" t="s">
        <v>70</v>
      </c>
      <c r="D173" s="82"/>
      <c r="E173" s="88" t="s">
        <v>71</v>
      </c>
      <c r="F173" s="131">
        <v>4296.9</v>
      </c>
      <c r="G173" s="131">
        <v>0</v>
      </c>
      <c r="H173" s="131">
        <v>4296.9</v>
      </c>
    </row>
    <row r="174" spans="1:8" s="217" customFormat="1" ht="11.25">
      <c r="A174" s="235">
        <v>312</v>
      </c>
      <c r="B174" s="83" t="s">
        <v>146</v>
      </c>
      <c r="C174" s="83" t="s">
        <v>195</v>
      </c>
      <c r="D174" s="83"/>
      <c r="E174" s="89" t="s">
        <v>196</v>
      </c>
      <c r="F174" s="132">
        <v>4296.9</v>
      </c>
      <c r="G174" s="132">
        <v>0</v>
      </c>
      <c r="H174" s="132">
        <v>4296.9</v>
      </c>
    </row>
    <row r="175" spans="1:8" s="217" customFormat="1" ht="11.25">
      <c r="A175" s="237">
        <v>312</v>
      </c>
      <c r="B175" s="84" t="s">
        <v>146</v>
      </c>
      <c r="C175" s="84" t="s">
        <v>195</v>
      </c>
      <c r="D175" s="84" t="s">
        <v>85</v>
      </c>
      <c r="E175" s="130" t="s">
        <v>86</v>
      </c>
      <c r="F175" s="133">
        <v>4266.9</v>
      </c>
      <c r="G175" s="133">
        <v>0</v>
      </c>
      <c r="H175" s="133">
        <v>4266.9</v>
      </c>
    </row>
    <row r="176" spans="1:8" s="217" customFormat="1" ht="22.5">
      <c r="A176" s="84" t="s">
        <v>559</v>
      </c>
      <c r="B176" s="84" t="s">
        <v>146</v>
      </c>
      <c r="C176" s="84" t="s">
        <v>195</v>
      </c>
      <c r="D176" s="84" t="s">
        <v>87</v>
      </c>
      <c r="E176" s="130" t="s">
        <v>88</v>
      </c>
      <c r="F176" s="133">
        <v>4266.9</v>
      </c>
      <c r="G176" s="133">
        <v>0</v>
      </c>
      <c r="H176" s="133">
        <v>4266.9</v>
      </c>
    </row>
    <row r="177" spans="1:8" s="217" customFormat="1" ht="11.25">
      <c r="A177" s="84" t="s">
        <v>559</v>
      </c>
      <c r="B177" s="84" t="s">
        <v>146</v>
      </c>
      <c r="C177" s="84" t="s">
        <v>195</v>
      </c>
      <c r="D177" s="84" t="s">
        <v>197</v>
      </c>
      <c r="E177" s="257" t="s">
        <v>198</v>
      </c>
      <c r="F177" s="133">
        <v>30</v>
      </c>
      <c r="G177" s="133">
        <v>0</v>
      </c>
      <c r="H177" s="133">
        <v>30</v>
      </c>
    </row>
    <row r="178" spans="1:8" s="217" customFormat="1" ht="11.25">
      <c r="A178" s="84" t="s">
        <v>559</v>
      </c>
      <c r="B178" s="84" t="s">
        <v>146</v>
      </c>
      <c r="C178" s="84" t="s">
        <v>195</v>
      </c>
      <c r="D178" s="84" t="s">
        <v>199</v>
      </c>
      <c r="E178" s="257" t="s">
        <v>200</v>
      </c>
      <c r="F178" s="133">
        <v>30</v>
      </c>
      <c r="G178" s="133">
        <v>0</v>
      </c>
      <c r="H178" s="133">
        <v>30</v>
      </c>
    </row>
    <row r="179" spans="1:8" s="217" customFormat="1" ht="11.25">
      <c r="A179" s="84" t="s">
        <v>559</v>
      </c>
      <c r="B179" s="84" t="s">
        <v>146</v>
      </c>
      <c r="C179" s="84" t="s">
        <v>195</v>
      </c>
      <c r="D179" s="84" t="s">
        <v>89</v>
      </c>
      <c r="E179" s="85" t="s">
        <v>90</v>
      </c>
      <c r="F179" s="133">
        <v>0</v>
      </c>
      <c r="G179" s="133">
        <v>0</v>
      </c>
      <c r="H179" s="133">
        <v>0</v>
      </c>
    </row>
    <row r="180" spans="1:8" s="217" customFormat="1" ht="22.5">
      <c r="A180" s="84" t="s">
        <v>559</v>
      </c>
      <c r="B180" s="84" t="s">
        <v>146</v>
      </c>
      <c r="C180" s="84" t="s">
        <v>195</v>
      </c>
      <c r="D180" s="84" t="s">
        <v>201</v>
      </c>
      <c r="E180" s="85" t="s">
        <v>202</v>
      </c>
      <c r="F180" s="133">
        <v>0</v>
      </c>
      <c r="G180" s="133">
        <v>0</v>
      </c>
      <c r="H180" s="133">
        <v>0</v>
      </c>
    </row>
    <row r="181" spans="1:8" s="217" customFormat="1" ht="21">
      <c r="A181" s="224" t="s">
        <v>559</v>
      </c>
      <c r="B181" s="224" t="s">
        <v>226</v>
      </c>
      <c r="C181" s="224"/>
      <c r="D181" s="224"/>
      <c r="E181" s="239" t="s">
        <v>227</v>
      </c>
      <c r="F181" s="227">
        <v>15204.2</v>
      </c>
      <c r="G181" s="227">
        <v>-104.1</v>
      </c>
      <c r="H181" s="227">
        <v>15100.1</v>
      </c>
    </row>
    <row r="182" spans="1:8" s="217" customFormat="1" ht="21">
      <c r="A182" s="86" t="s">
        <v>559</v>
      </c>
      <c r="B182" s="86" t="s">
        <v>228</v>
      </c>
      <c r="C182" s="86"/>
      <c r="D182" s="86"/>
      <c r="E182" s="87" t="s">
        <v>229</v>
      </c>
      <c r="F182" s="229">
        <v>14890.7</v>
      </c>
      <c r="G182" s="229">
        <v>-104.1</v>
      </c>
      <c r="H182" s="229">
        <v>14786.6</v>
      </c>
    </row>
    <row r="183" spans="1:8" s="217" customFormat="1" ht="33.75">
      <c r="A183" s="82" t="s">
        <v>559</v>
      </c>
      <c r="B183" s="82" t="s">
        <v>228</v>
      </c>
      <c r="C183" s="82" t="s">
        <v>109</v>
      </c>
      <c r="D183" s="82"/>
      <c r="E183" s="88" t="s">
        <v>110</v>
      </c>
      <c r="F183" s="131">
        <v>14890.7</v>
      </c>
      <c r="G183" s="131">
        <v>-104.1</v>
      </c>
      <c r="H183" s="131">
        <v>14786.6</v>
      </c>
    </row>
    <row r="184" spans="1:8" s="217" customFormat="1" ht="22.5">
      <c r="A184" s="83" t="s">
        <v>559</v>
      </c>
      <c r="B184" s="83" t="s">
        <v>228</v>
      </c>
      <c r="C184" s="83" t="s">
        <v>111</v>
      </c>
      <c r="D184" s="83"/>
      <c r="E184" s="89" t="s">
        <v>112</v>
      </c>
      <c r="F184" s="132">
        <v>14890.7</v>
      </c>
      <c r="G184" s="132">
        <v>-104.1</v>
      </c>
      <c r="H184" s="132">
        <v>14786.6</v>
      </c>
    </row>
    <row r="185" spans="1:8" s="217" customFormat="1" ht="10.5">
      <c r="A185" s="83" t="s">
        <v>559</v>
      </c>
      <c r="B185" s="83" t="s">
        <v>228</v>
      </c>
      <c r="C185" s="83" t="s">
        <v>230</v>
      </c>
      <c r="D185" s="83"/>
      <c r="E185" s="258" t="s">
        <v>231</v>
      </c>
      <c r="F185" s="132">
        <v>75</v>
      </c>
      <c r="G185" s="132">
        <v>0</v>
      </c>
      <c r="H185" s="132">
        <v>75</v>
      </c>
    </row>
    <row r="186" spans="1:8" s="217" customFormat="1" ht="10.5">
      <c r="A186" s="253" t="s">
        <v>559</v>
      </c>
      <c r="B186" s="253" t="s">
        <v>232</v>
      </c>
      <c r="C186" s="253" t="s">
        <v>230</v>
      </c>
      <c r="D186" s="253" t="s">
        <v>197</v>
      </c>
      <c r="E186" s="255" t="s">
        <v>198</v>
      </c>
      <c r="F186" s="248">
        <v>75</v>
      </c>
      <c r="G186" s="248">
        <v>0</v>
      </c>
      <c r="H186" s="248">
        <v>75</v>
      </c>
    </row>
    <row r="187" spans="1:8" s="217" customFormat="1" ht="10.5">
      <c r="A187" s="253" t="s">
        <v>559</v>
      </c>
      <c r="B187" s="253" t="s">
        <v>228</v>
      </c>
      <c r="C187" s="253" t="s">
        <v>233</v>
      </c>
      <c r="D187" s="253" t="s">
        <v>234</v>
      </c>
      <c r="E187" s="255" t="s">
        <v>235</v>
      </c>
      <c r="F187" s="248">
        <v>75</v>
      </c>
      <c r="G187" s="248">
        <v>0</v>
      </c>
      <c r="H187" s="248">
        <v>75</v>
      </c>
    </row>
    <row r="188" spans="1:8" s="217" customFormat="1" ht="11.25">
      <c r="A188" s="83" t="s">
        <v>559</v>
      </c>
      <c r="B188" s="83" t="s">
        <v>228</v>
      </c>
      <c r="C188" s="83" t="s">
        <v>236</v>
      </c>
      <c r="D188" s="83"/>
      <c r="E188" s="89" t="s">
        <v>153</v>
      </c>
      <c r="F188" s="132">
        <v>13465.7</v>
      </c>
      <c r="G188" s="132">
        <v>-104.1</v>
      </c>
      <c r="H188" s="132">
        <v>13361.6</v>
      </c>
    </row>
    <row r="189" spans="1:8" s="217" customFormat="1" ht="33.75">
      <c r="A189" s="84" t="s">
        <v>559</v>
      </c>
      <c r="B189" s="84" t="s">
        <v>228</v>
      </c>
      <c r="C189" s="84" t="s">
        <v>236</v>
      </c>
      <c r="D189" s="84" t="s">
        <v>74</v>
      </c>
      <c r="E189" s="130" t="s">
        <v>75</v>
      </c>
      <c r="F189" s="133">
        <v>12464.3</v>
      </c>
      <c r="G189" s="133">
        <v>0</v>
      </c>
      <c r="H189" s="133">
        <v>12464.3</v>
      </c>
    </row>
    <row r="190" spans="1:8" s="217" customFormat="1" ht="11.25">
      <c r="A190" s="84" t="s">
        <v>559</v>
      </c>
      <c r="B190" s="84" t="s">
        <v>228</v>
      </c>
      <c r="C190" s="84" t="s">
        <v>236</v>
      </c>
      <c r="D190" s="84" t="s">
        <v>237</v>
      </c>
      <c r="E190" s="130" t="s">
        <v>238</v>
      </c>
      <c r="F190" s="133">
        <v>12464.3</v>
      </c>
      <c r="G190" s="133">
        <v>0</v>
      </c>
      <c r="H190" s="133">
        <v>12464.3</v>
      </c>
    </row>
    <row r="191" spans="1:8" s="217" customFormat="1" ht="11.25">
      <c r="A191" s="84" t="s">
        <v>559</v>
      </c>
      <c r="B191" s="84" t="s">
        <v>228</v>
      </c>
      <c r="C191" s="84" t="s">
        <v>236</v>
      </c>
      <c r="D191" s="84" t="s">
        <v>85</v>
      </c>
      <c r="E191" s="130" t="s">
        <v>86</v>
      </c>
      <c r="F191" s="133">
        <v>937.6</v>
      </c>
      <c r="G191" s="133">
        <v>-104.1</v>
      </c>
      <c r="H191" s="133">
        <v>833.5</v>
      </c>
    </row>
    <row r="192" spans="1:8" s="217" customFormat="1" ht="22.5">
      <c r="A192" s="84" t="s">
        <v>559</v>
      </c>
      <c r="B192" s="84" t="s">
        <v>228</v>
      </c>
      <c r="C192" s="84" t="s">
        <v>236</v>
      </c>
      <c r="D192" s="84" t="s">
        <v>87</v>
      </c>
      <c r="E192" s="130" t="s">
        <v>88</v>
      </c>
      <c r="F192" s="133">
        <v>937.6</v>
      </c>
      <c r="G192" s="133">
        <v>-104.1</v>
      </c>
      <c r="H192" s="133">
        <v>833.5</v>
      </c>
    </row>
    <row r="193" spans="1:8" s="217" customFormat="1" ht="11.25">
      <c r="A193" s="84" t="s">
        <v>559</v>
      </c>
      <c r="B193" s="84" t="s">
        <v>228</v>
      </c>
      <c r="C193" s="84" t="s">
        <v>236</v>
      </c>
      <c r="D193" s="84" t="s">
        <v>89</v>
      </c>
      <c r="E193" s="130" t="s">
        <v>90</v>
      </c>
      <c r="F193" s="133">
        <v>63.8</v>
      </c>
      <c r="G193" s="133">
        <v>0</v>
      </c>
      <c r="H193" s="133">
        <v>63.8</v>
      </c>
    </row>
    <row r="194" spans="1:8" s="217" customFormat="1" ht="11.25">
      <c r="A194" s="84" t="s">
        <v>559</v>
      </c>
      <c r="B194" s="84" t="s">
        <v>228</v>
      </c>
      <c r="C194" s="84" t="s">
        <v>236</v>
      </c>
      <c r="D194" s="84" t="s">
        <v>91</v>
      </c>
      <c r="E194" s="130" t="s">
        <v>92</v>
      </c>
      <c r="F194" s="133">
        <v>63.8</v>
      </c>
      <c r="G194" s="133">
        <v>0</v>
      </c>
      <c r="H194" s="133">
        <v>63.8</v>
      </c>
    </row>
    <row r="195" spans="1:8" s="217" customFormat="1" ht="33.75">
      <c r="A195" s="83" t="s">
        <v>559</v>
      </c>
      <c r="B195" s="83" t="s">
        <v>228</v>
      </c>
      <c r="C195" s="83" t="s">
        <v>113</v>
      </c>
      <c r="D195" s="83"/>
      <c r="E195" s="89" t="s">
        <v>114</v>
      </c>
      <c r="F195" s="132">
        <v>1350</v>
      </c>
      <c r="G195" s="132">
        <v>0</v>
      </c>
      <c r="H195" s="132">
        <v>1350</v>
      </c>
    </row>
    <row r="196" spans="1:8" s="217" customFormat="1" ht="11.25">
      <c r="A196" s="84" t="s">
        <v>559</v>
      </c>
      <c r="B196" s="84" t="s">
        <v>228</v>
      </c>
      <c r="C196" s="84" t="s">
        <v>113</v>
      </c>
      <c r="D196" s="84" t="s">
        <v>85</v>
      </c>
      <c r="E196" s="130" t="s">
        <v>86</v>
      </c>
      <c r="F196" s="133">
        <v>1350</v>
      </c>
      <c r="G196" s="133">
        <v>0</v>
      </c>
      <c r="H196" s="133">
        <v>1350</v>
      </c>
    </row>
    <row r="197" spans="1:8" s="217" customFormat="1" ht="22.5">
      <c r="A197" s="84" t="s">
        <v>559</v>
      </c>
      <c r="B197" s="84" t="s">
        <v>228</v>
      </c>
      <c r="C197" s="84" t="s">
        <v>113</v>
      </c>
      <c r="D197" s="84" t="s">
        <v>87</v>
      </c>
      <c r="E197" s="130" t="s">
        <v>88</v>
      </c>
      <c r="F197" s="133">
        <v>1350</v>
      </c>
      <c r="G197" s="133">
        <v>0</v>
      </c>
      <c r="H197" s="133">
        <v>1350</v>
      </c>
    </row>
    <row r="198" spans="1:8" s="217" customFormat="1" ht="21">
      <c r="A198" s="86" t="s">
        <v>559</v>
      </c>
      <c r="B198" s="86" t="s">
        <v>239</v>
      </c>
      <c r="C198" s="86"/>
      <c r="D198" s="86"/>
      <c r="E198" s="87" t="s">
        <v>240</v>
      </c>
      <c r="F198" s="229">
        <v>313.5</v>
      </c>
      <c r="G198" s="229">
        <v>0</v>
      </c>
      <c r="H198" s="229">
        <v>313.5</v>
      </c>
    </row>
    <row r="199" spans="1:8" s="217" customFormat="1" ht="33.75">
      <c r="A199" s="82" t="s">
        <v>559</v>
      </c>
      <c r="B199" s="82" t="s">
        <v>239</v>
      </c>
      <c r="C199" s="82" t="s">
        <v>109</v>
      </c>
      <c r="D199" s="82"/>
      <c r="E199" s="88" t="s">
        <v>110</v>
      </c>
      <c r="F199" s="131">
        <v>313.5</v>
      </c>
      <c r="G199" s="131">
        <v>0</v>
      </c>
      <c r="H199" s="131">
        <v>313.5</v>
      </c>
    </row>
    <row r="200" spans="1:8" s="217" customFormat="1" ht="22.5">
      <c r="A200" s="83" t="s">
        <v>559</v>
      </c>
      <c r="B200" s="83" t="s">
        <v>239</v>
      </c>
      <c r="C200" s="83" t="s">
        <v>111</v>
      </c>
      <c r="D200" s="83"/>
      <c r="E200" s="89" t="s">
        <v>112</v>
      </c>
      <c r="F200" s="132">
        <v>313.5</v>
      </c>
      <c r="G200" s="132">
        <v>0</v>
      </c>
      <c r="H200" s="132">
        <v>313.5</v>
      </c>
    </row>
    <row r="201" spans="1:8" s="217" customFormat="1" ht="22.5">
      <c r="A201" s="83" t="s">
        <v>559</v>
      </c>
      <c r="B201" s="83" t="s">
        <v>239</v>
      </c>
      <c r="C201" s="83" t="s">
        <v>241</v>
      </c>
      <c r="D201" s="83"/>
      <c r="E201" s="89" t="s">
        <v>242</v>
      </c>
      <c r="F201" s="132">
        <v>313.5</v>
      </c>
      <c r="G201" s="132">
        <v>0</v>
      </c>
      <c r="H201" s="132">
        <v>313.5</v>
      </c>
    </row>
    <row r="202" spans="1:8" s="217" customFormat="1" ht="11.25">
      <c r="A202" s="84" t="s">
        <v>559</v>
      </c>
      <c r="B202" s="84" t="s">
        <v>239</v>
      </c>
      <c r="C202" s="84" t="s">
        <v>241</v>
      </c>
      <c r="D202" s="84" t="s">
        <v>85</v>
      </c>
      <c r="E202" s="130" t="s">
        <v>86</v>
      </c>
      <c r="F202" s="133">
        <v>313.5</v>
      </c>
      <c r="G202" s="133">
        <v>0</v>
      </c>
      <c r="H202" s="133">
        <v>313.5</v>
      </c>
    </row>
    <row r="203" spans="1:8" s="217" customFormat="1" ht="22.5">
      <c r="A203" s="84" t="s">
        <v>559</v>
      </c>
      <c r="B203" s="84" t="s">
        <v>239</v>
      </c>
      <c r="C203" s="84" t="s">
        <v>241</v>
      </c>
      <c r="D203" s="84" t="s">
        <v>87</v>
      </c>
      <c r="E203" s="130" t="s">
        <v>88</v>
      </c>
      <c r="F203" s="133">
        <v>313.5</v>
      </c>
      <c r="G203" s="133">
        <v>0</v>
      </c>
      <c r="H203" s="133">
        <v>313.5</v>
      </c>
    </row>
    <row r="204" spans="1:8" s="217" customFormat="1" ht="10.5">
      <c r="A204" s="225">
        <v>312</v>
      </c>
      <c r="B204" s="224" t="s">
        <v>470</v>
      </c>
      <c r="C204" s="224"/>
      <c r="D204" s="224"/>
      <c r="E204" s="239" t="s">
        <v>471</v>
      </c>
      <c r="F204" s="227">
        <v>530</v>
      </c>
      <c r="G204" s="227">
        <v>0</v>
      </c>
      <c r="H204" s="227">
        <v>530</v>
      </c>
    </row>
    <row r="205" spans="1:8" s="240" customFormat="1" ht="10.5">
      <c r="A205" s="230">
        <v>312</v>
      </c>
      <c r="B205" s="86" t="s">
        <v>509</v>
      </c>
      <c r="C205" s="86"/>
      <c r="D205" s="86"/>
      <c r="E205" s="87" t="s">
        <v>510</v>
      </c>
      <c r="F205" s="229">
        <v>530</v>
      </c>
      <c r="G205" s="229">
        <v>0</v>
      </c>
      <c r="H205" s="229">
        <v>530</v>
      </c>
    </row>
    <row r="206" spans="1:8" s="217" customFormat="1" ht="33.75">
      <c r="A206" s="82" t="s">
        <v>559</v>
      </c>
      <c r="B206" s="82" t="s">
        <v>509</v>
      </c>
      <c r="C206" s="82" t="s">
        <v>185</v>
      </c>
      <c r="D206" s="82"/>
      <c r="E206" s="88" t="s">
        <v>186</v>
      </c>
      <c r="F206" s="131">
        <v>530</v>
      </c>
      <c r="G206" s="131">
        <v>0</v>
      </c>
      <c r="H206" s="131">
        <v>530</v>
      </c>
    </row>
    <row r="207" spans="1:8" s="217" customFormat="1" ht="11.25">
      <c r="A207" s="83" t="s">
        <v>559</v>
      </c>
      <c r="B207" s="83" t="s">
        <v>509</v>
      </c>
      <c r="C207" s="83" t="s">
        <v>191</v>
      </c>
      <c r="D207" s="83"/>
      <c r="E207" s="89" t="s">
        <v>192</v>
      </c>
      <c r="F207" s="132">
        <v>150</v>
      </c>
      <c r="G207" s="132">
        <v>0</v>
      </c>
      <c r="H207" s="132">
        <v>150</v>
      </c>
    </row>
    <row r="208" spans="1:8" s="217" customFormat="1" ht="11.25">
      <c r="A208" s="259" t="s">
        <v>559</v>
      </c>
      <c r="B208" s="84" t="s">
        <v>509</v>
      </c>
      <c r="C208" s="84" t="s">
        <v>191</v>
      </c>
      <c r="D208" s="84" t="s">
        <v>89</v>
      </c>
      <c r="E208" s="130" t="s">
        <v>90</v>
      </c>
      <c r="F208" s="133">
        <v>150</v>
      </c>
      <c r="G208" s="133">
        <v>0</v>
      </c>
      <c r="H208" s="133">
        <v>150</v>
      </c>
    </row>
    <row r="209" spans="1:8" s="217" customFormat="1" ht="11.25">
      <c r="A209" s="259" t="s">
        <v>559</v>
      </c>
      <c r="B209" s="84" t="s">
        <v>509</v>
      </c>
      <c r="C209" s="84" t="s">
        <v>191</v>
      </c>
      <c r="D209" s="84" t="s">
        <v>93</v>
      </c>
      <c r="E209" s="130" t="s">
        <v>94</v>
      </c>
      <c r="F209" s="133">
        <v>150</v>
      </c>
      <c r="G209" s="133">
        <v>0</v>
      </c>
      <c r="H209" s="133">
        <v>150</v>
      </c>
    </row>
    <row r="210" spans="1:8" s="217" customFormat="1" ht="11.25">
      <c r="A210" s="260" t="s">
        <v>559</v>
      </c>
      <c r="B210" s="83" t="s">
        <v>509</v>
      </c>
      <c r="C210" s="83" t="s">
        <v>513</v>
      </c>
      <c r="D210" s="83"/>
      <c r="E210" s="89" t="s">
        <v>514</v>
      </c>
      <c r="F210" s="132">
        <v>350</v>
      </c>
      <c r="G210" s="132">
        <v>0</v>
      </c>
      <c r="H210" s="132">
        <v>350</v>
      </c>
    </row>
    <row r="211" spans="1:8" s="217" customFormat="1" ht="11.25">
      <c r="A211" s="259" t="s">
        <v>559</v>
      </c>
      <c r="B211" s="84" t="s">
        <v>509</v>
      </c>
      <c r="C211" s="84" t="s">
        <v>513</v>
      </c>
      <c r="D211" s="84" t="s">
        <v>197</v>
      </c>
      <c r="E211" s="130" t="s">
        <v>476</v>
      </c>
      <c r="F211" s="133">
        <v>350</v>
      </c>
      <c r="G211" s="133">
        <v>0</v>
      </c>
      <c r="H211" s="133">
        <v>350</v>
      </c>
    </row>
    <row r="212" spans="1:8" s="217" customFormat="1" ht="11.25">
      <c r="A212" s="259" t="s">
        <v>559</v>
      </c>
      <c r="B212" s="84" t="s">
        <v>509</v>
      </c>
      <c r="C212" s="84" t="s">
        <v>513</v>
      </c>
      <c r="D212" s="84" t="s">
        <v>503</v>
      </c>
      <c r="E212" s="130" t="s">
        <v>504</v>
      </c>
      <c r="F212" s="133">
        <v>350</v>
      </c>
      <c r="G212" s="133">
        <v>0</v>
      </c>
      <c r="H212" s="133">
        <v>350</v>
      </c>
    </row>
    <row r="213" spans="1:8" s="217" customFormat="1" ht="11.25">
      <c r="A213" s="260" t="s">
        <v>559</v>
      </c>
      <c r="B213" s="83" t="s">
        <v>509</v>
      </c>
      <c r="C213" s="83" t="s">
        <v>515</v>
      </c>
      <c r="D213" s="83"/>
      <c r="E213" s="89" t="s">
        <v>516</v>
      </c>
      <c r="F213" s="132">
        <v>30</v>
      </c>
      <c r="G213" s="132">
        <v>0</v>
      </c>
      <c r="H213" s="132">
        <v>30</v>
      </c>
    </row>
    <row r="214" spans="1:8" s="217" customFormat="1" ht="11.25">
      <c r="A214" s="259" t="s">
        <v>559</v>
      </c>
      <c r="B214" s="84" t="s">
        <v>509</v>
      </c>
      <c r="C214" s="84" t="s">
        <v>515</v>
      </c>
      <c r="D214" s="84" t="s">
        <v>197</v>
      </c>
      <c r="E214" s="130" t="s">
        <v>476</v>
      </c>
      <c r="F214" s="133">
        <v>30</v>
      </c>
      <c r="G214" s="133">
        <v>0</v>
      </c>
      <c r="H214" s="133">
        <v>30</v>
      </c>
    </row>
    <row r="215" spans="1:8" s="217" customFormat="1" ht="11.25">
      <c r="A215" s="259" t="s">
        <v>559</v>
      </c>
      <c r="B215" s="84" t="s">
        <v>509</v>
      </c>
      <c r="C215" s="84" t="s">
        <v>515</v>
      </c>
      <c r="D215" s="84" t="s">
        <v>503</v>
      </c>
      <c r="E215" s="130" t="s">
        <v>504</v>
      </c>
      <c r="F215" s="133">
        <v>30</v>
      </c>
      <c r="G215" s="133">
        <v>0</v>
      </c>
      <c r="H215" s="133">
        <v>30</v>
      </c>
    </row>
    <row r="216" spans="1:8" s="217" customFormat="1" ht="10.5">
      <c r="A216" s="261" t="s">
        <v>559</v>
      </c>
      <c r="B216" s="262" t="s">
        <v>534</v>
      </c>
      <c r="C216" s="262"/>
      <c r="D216" s="262"/>
      <c r="E216" s="263" t="s">
        <v>535</v>
      </c>
      <c r="F216" s="227">
        <v>4942.1</v>
      </c>
      <c r="G216" s="227">
        <v>0</v>
      </c>
      <c r="H216" s="227">
        <v>4942.1</v>
      </c>
    </row>
    <row r="217" spans="1:8" s="217" customFormat="1" ht="10.5">
      <c r="A217" s="264">
        <v>312</v>
      </c>
      <c r="B217" s="265" t="s">
        <v>536</v>
      </c>
      <c r="C217" s="264"/>
      <c r="D217" s="264"/>
      <c r="E217" s="266" t="s">
        <v>537</v>
      </c>
      <c r="F217" s="229">
        <v>4942.1</v>
      </c>
      <c r="G217" s="229">
        <v>0</v>
      </c>
      <c r="H217" s="229">
        <v>4942.1</v>
      </c>
    </row>
    <row r="218" spans="1:8" s="217" customFormat="1" ht="22.5">
      <c r="A218" s="267">
        <v>312</v>
      </c>
      <c r="B218" s="268" t="s">
        <v>536</v>
      </c>
      <c r="C218" s="268" t="s">
        <v>70</v>
      </c>
      <c r="D218" s="268"/>
      <c r="E218" s="269" t="s">
        <v>71</v>
      </c>
      <c r="F218" s="131">
        <v>4942.1</v>
      </c>
      <c r="G218" s="131">
        <v>0</v>
      </c>
      <c r="H218" s="131">
        <v>4942.1</v>
      </c>
    </row>
    <row r="219" spans="1:8" s="217" customFormat="1" ht="11.25">
      <c r="A219" s="270">
        <v>312</v>
      </c>
      <c r="B219" s="260" t="s">
        <v>536</v>
      </c>
      <c r="C219" s="260" t="s">
        <v>538</v>
      </c>
      <c r="D219" s="260"/>
      <c r="E219" s="271" t="s">
        <v>153</v>
      </c>
      <c r="F219" s="132">
        <v>4942.1</v>
      </c>
      <c r="G219" s="132">
        <v>0</v>
      </c>
      <c r="H219" s="132">
        <v>4942.1</v>
      </c>
    </row>
    <row r="220" spans="1:8" s="217" customFormat="1" ht="22.5">
      <c r="A220" s="272">
        <v>312</v>
      </c>
      <c r="B220" s="259" t="s">
        <v>536</v>
      </c>
      <c r="C220" s="259" t="s">
        <v>538</v>
      </c>
      <c r="D220" s="259" t="s">
        <v>154</v>
      </c>
      <c r="E220" s="273" t="s">
        <v>155</v>
      </c>
      <c r="F220" s="133">
        <v>4942.1</v>
      </c>
      <c r="G220" s="133">
        <v>0</v>
      </c>
      <c r="H220" s="133">
        <v>4942.1</v>
      </c>
    </row>
    <row r="221" spans="1:8" s="217" customFormat="1" ht="11.25">
      <c r="A221" s="272">
        <v>312</v>
      </c>
      <c r="B221" s="259" t="s">
        <v>536</v>
      </c>
      <c r="C221" s="259" t="s">
        <v>538</v>
      </c>
      <c r="D221" s="259" t="s">
        <v>539</v>
      </c>
      <c r="E221" s="273" t="s">
        <v>540</v>
      </c>
      <c r="F221" s="133">
        <v>4942.1</v>
      </c>
      <c r="G221" s="133">
        <v>0</v>
      </c>
      <c r="H221" s="133">
        <v>4942.1</v>
      </c>
    </row>
    <row r="222" spans="1:8" s="228" customFormat="1" ht="33.75" customHeight="1">
      <c r="A222" s="219" t="s">
        <v>560</v>
      </c>
      <c r="B222" s="220"/>
      <c r="C222" s="220"/>
      <c r="D222" s="220"/>
      <c r="E222" s="221"/>
      <c r="F222" s="223">
        <v>339762.6</v>
      </c>
      <c r="G222" s="223">
        <v>-18765.4</v>
      </c>
      <c r="H222" s="223">
        <v>320997.2</v>
      </c>
    </row>
    <row r="223" spans="1:8" s="217" customFormat="1" ht="10.5">
      <c r="A223" s="274">
        <v>313</v>
      </c>
      <c r="B223" s="224" t="s">
        <v>66</v>
      </c>
      <c r="C223" s="224"/>
      <c r="D223" s="224"/>
      <c r="E223" s="275" t="s">
        <v>67</v>
      </c>
      <c r="F223" s="227">
        <v>866.3</v>
      </c>
      <c r="G223" s="227">
        <v>0</v>
      </c>
      <c r="H223" s="227">
        <v>866.3</v>
      </c>
    </row>
    <row r="224" spans="1:8" s="217" customFormat="1" ht="10.5">
      <c r="A224" s="276">
        <v>313</v>
      </c>
      <c r="B224" s="277" t="s">
        <v>146</v>
      </c>
      <c r="C224" s="277"/>
      <c r="D224" s="277"/>
      <c r="E224" s="278" t="s">
        <v>147</v>
      </c>
      <c r="F224" s="229">
        <v>866.3</v>
      </c>
      <c r="G224" s="229">
        <v>0</v>
      </c>
      <c r="H224" s="229">
        <v>866.3</v>
      </c>
    </row>
    <row r="225" spans="1:8" s="217" customFormat="1" ht="33.75">
      <c r="A225" s="82" t="s">
        <v>561</v>
      </c>
      <c r="B225" s="82" t="s">
        <v>146</v>
      </c>
      <c r="C225" s="82" t="s">
        <v>210</v>
      </c>
      <c r="D225" s="82"/>
      <c r="E225" s="279" t="s">
        <v>211</v>
      </c>
      <c r="F225" s="131">
        <v>866.3</v>
      </c>
      <c r="G225" s="131">
        <v>0</v>
      </c>
      <c r="H225" s="131">
        <v>866.3</v>
      </c>
    </row>
    <row r="226" spans="1:8" s="217" customFormat="1" ht="11.25">
      <c r="A226" s="83" t="s">
        <v>561</v>
      </c>
      <c r="B226" s="83" t="s">
        <v>146</v>
      </c>
      <c r="C226" s="83" t="s">
        <v>212</v>
      </c>
      <c r="D226" s="83"/>
      <c r="E226" s="280" t="s">
        <v>213</v>
      </c>
      <c r="F226" s="132">
        <v>118.4</v>
      </c>
      <c r="G226" s="132">
        <v>0</v>
      </c>
      <c r="H226" s="132">
        <v>118.4</v>
      </c>
    </row>
    <row r="227" spans="1:8" s="217" customFormat="1" ht="22.5">
      <c r="A227" s="84" t="s">
        <v>561</v>
      </c>
      <c r="B227" s="84" t="s">
        <v>146</v>
      </c>
      <c r="C227" s="84" t="s">
        <v>212</v>
      </c>
      <c r="D227" s="84" t="s">
        <v>154</v>
      </c>
      <c r="E227" s="130" t="s">
        <v>155</v>
      </c>
      <c r="F227" s="133">
        <v>118.4</v>
      </c>
      <c r="G227" s="133">
        <v>0</v>
      </c>
      <c r="H227" s="133">
        <v>118.4</v>
      </c>
    </row>
    <row r="228" spans="1:8" s="217" customFormat="1" ht="22.5">
      <c r="A228" s="84" t="s">
        <v>561</v>
      </c>
      <c r="B228" s="84" t="s">
        <v>146</v>
      </c>
      <c r="C228" s="84" t="s">
        <v>212</v>
      </c>
      <c r="D228" s="84" t="s">
        <v>189</v>
      </c>
      <c r="E228" s="130" t="s">
        <v>190</v>
      </c>
      <c r="F228" s="133">
        <v>118.4</v>
      </c>
      <c r="G228" s="133">
        <v>0</v>
      </c>
      <c r="H228" s="133">
        <v>118.4</v>
      </c>
    </row>
    <row r="229" spans="1:8" s="217" customFormat="1" ht="22.5">
      <c r="A229" s="83" t="s">
        <v>561</v>
      </c>
      <c r="B229" s="83" t="s">
        <v>146</v>
      </c>
      <c r="C229" s="83" t="s">
        <v>214</v>
      </c>
      <c r="D229" s="83"/>
      <c r="E229" s="89" t="s">
        <v>215</v>
      </c>
      <c r="F229" s="132">
        <v>700</v>
      </c>
      <c r="G229" s="132">
        <v>0</v>
      </c>
      <c r="H229" s="132">
        <v>700</v>
      </c>
    </row>
    <row r="230" spans="1:8" s="217" customFormat="1" ht="22.5">
      <c r="A230" s="84" t="s">
        <v>561</v>
      </c>
      <c r="B230" s="84" t="s">
        <v>146</v>
      </c>
      <c r="C230" s="84" t="s">
        <v>214</v>
      </c>
      <c r="D230" s="84" t="s">
        <v>154</v>
      </c>
      <c r="E230" s="130" t="s">
        <v>155</v>
      </c>
      <c r="F230" s="133">
        <v>700</v>
      </c>
      <c r="G230" s="133">
        <v>0</v>
      </c>
      <c r="H230" s="133">
        <v>700</v>
      </c>
    </row>
    <row r="231" spans="1:8" s="217" customFormat="1" ht="22.5">
      <c r="A231" s="84" t="s">
        <v>561</v>
      </c>
      <c r="B231" s="84" t="s">
        <v>146</v>
      </c>
      <c r="C231" s="84" t="s">
        <v>214</v>
      </c>
      <c r="D231" s="84" t="s">
        <v>189</v>
      </c>
      <c r="E231" s="130" t="s">
        <v>190</v>
      </c>
      <c r="F231" s="133">
        <v>700</v>
      </c>
      <c r="G231" s="133">
        <v>0</v>
      </c>
      <c r="H231" s="133">
        <v>700</v>
      </c>
    </row>
    <row r="232" spans="1:8" s="217" customFormat="1" ht="11.25">
      <c r="A232" s="83" t="s">
        <v>561</v>
      </c>
      <c r="B232" s="83" t="s">
        <v>146</v>
      </c>
      <c r="C232" s="83" t="s">
        <v>216</v>
      </c>
      <c r="D232" s="83"/>
      <c r="E232" s="89" t="s">
        <v>217</v>
      </c>
      <c r="F232" s="132">
        <v>47.9</v>
      </c>
      <c r="G232" s="132">
        <v>0</v>
      </c>
      <c r="H232" s="132">
        <v>47.9</v>
      </c>
    </row>
    <row r="233" spans="1:8" s="217" customFormat="1" ht="11.25">
      <c r="A233" s="84" t="s">
        <v>561</v>
      </c>
      <c r="B233" s="84" t="s">
        <v>146</v>
      </c>
      <c r="C233" s="84" t="s">
        <v>216</v>
      </c>
      <c r="D233" s="84" t="s">
        <v>85</v>
      </c>
      <c r="E233" s="130" t="s">
        <v>86</v>
      </c>
      <c r="F233" s="133">
        <v>47.9</v>
      </c>
      <c r="G233" s="133">
        <v>0</v>
      </c>
      <c r="H233" s="133">
        <v>47.9</v>
      </c>
    </row>
    <row r="234" spans="1:8" s="217" customFormat="1" ht="22.5">
      <c r="A234" s="84" t="s">
        <v>561</v>
      </c>
      <c r="B234" s="84" t="s">
        <v>146</v>
      </c>
      <c r="C234" s="84" t="s">
        <v>216</v>
      </c>
      <c r="D234" s="84" t="s">
        <v>87</v>
      </c>
      <c r="E234" s="130" t="s">
        <v>88</v>
      </c>
      <c r="F234" s="133">
        <v>47.9</v>
      </c>
      <c r="G234" s="133">
        <v>0</v>
      </c>
      <c r="H234" s="133">
        <v>47.9</v>
      </c>
    </row>
    <row r="235" spans="1:8" s="240" customFormat="1" ht="10.5">
      <c r="A235" s="224" t="s">
        <v>561</v>
      </c>
      <c r="B235" s="224" t="s">
        <v>243</v>
      </c>
      <c r="C235" s="224"/>
      <c r="D235" s="224"/>
      <c r="E235" s="239" t="s">
        <v>244</v>
      </c>
      <c r="F235" s="227">
        <v>72212.6</v>
      </c>
      <c r="G235" s="227">
        <v>0</v>
      </c>
      <c r="H235" s="227">
        <v>72212.6</v>
      </c>
    </row>
    <row r="236" spans="1:8" s="240" customFormat="1" ht="10.5">
      <c r="A236" s="281" t="s">
        <v>561</v>
      </c>
      <c r="B236" s="86" t="s">
        <v>251</v>
      </c>
      <c r="C236" s="86"/>
      <c r="D236" s="86"/>
      <c r="E236" s="87" t="s">
        <v>252</v>
      </c>
      <c r="F236" s="229">
        <v>910</v>
      </c>
      <c r="G236" s="229">
        <v>0</v>
      </c>
      <c r="H236" s="229">
        <v>910</v>
      </c>
    </row>
    <row r="237" spans="1:8" s="240" customFormat="1" ht="22.5">
      <c r="A237" s="82" t="s">
        <v>561</v>
      </c>
      <c r="B237" s="82" t="s">
        <v>251</v>
      </c>
      <c r="C237" s="82" t="s">
        <v>253</v>
      </c>
      <c r="D237" s="82"/>
      <c r="E237" s="88" t="s">
        <v>254</v>
      </c>
      <c r="F237" s="131">
        <v>910</v>
      </c>
      <c r="G237" s="131">
        <v>0</v>
      </c>
      <c r="H237" s="131">
        <v>910</v>
      </c>
    </row>
    <row r="238" spans="1:8" s="240" customFormat="1" ht="11.25">
      <c r="A238" s="83" t="s">
        <v>561</v>
      </c>
      <c r="B238" s="60" t="s">
        <v>251</v>
      </c>
      <c r="C238" s="60" t="s">
        <v>255</v>
      </c>
      <c r="D238" s="60"/>
      <c r="E238" s="61" t="s">
        <v>256</v>
      </c>
      <c r="F238" s="132">
        <v>910</v>
      </c>
      <c r="G238" s="132">
        <v>0</v>
      </c>
      <c r="H238" s="132">
        <v>910</v>
      </c>
    </row>
    <row r="239" spans="1:8" s="240" customFormat="1" ht="24.75" customHeight="1">
      <c r="A239" s="83" t="s">
        <v>561</v>
      </c>
      <c r="B239" s="83" t="s">
        <v>251</v>
      </c>
      <c r="C239" s="83" t="s">
        <v>257</v>
      </c>
      <c r="D239" s="83"/>
      <c r="E239" s="89" t="s">
        <v>258</v>
      </c>
      <c r="F239" s="132">
        <v>910</v>
      </c>
      <c r="G239" s="132">
        <v>0</v>
      </c>
      <c r="H239" s="132">
        <v>910</v>
      </c>
    </row>
    <row r="240" spans="1:8" s="240" customFormat="1" ht="11.25">
      <c r="A240" s="84" t="s">
        <v>561</v>
      </c>
      <c r="B240" s="249" t="s">
        <v>251</v>
      </c>
      <c r="C240" s="84" t="s">
        <v>257</v>
      </c>
      <c r="D240" s="84" t="s">
        <v>89</v>
      </c>
      <c r="E240" s="130" t="s">
        <v>90</v>
      </c>
      <c r="F240" s="133">
        <v>910</v>
      </c>
      <c r="G240" s="133">
        <v>0</v>
      </c>
      <c r="H240" s="133">
        <v>910</v>
      </c>
    </row>
    <row r="241" spans="1:8" s="217" customFormat="1" ht="22.5">
      <c r="A241" s="84" t="s">
        <v>561</v>
      </c>
      <c r="B241" s="84" t="s">
        <v>251</v>
      </c>
      <c r="C241" s="84" t="s">
        <v>257</v>
      </c>
      <c r="D241" s="84" t="s">
        <v>201</v>
      </c>
      <c r="E241" s="130" t="s">
        <v>202</v>
      </c>
      <c r="F241" s="133">
        <v>910</v>
      </c>
      <c r="G241" s="133">
        <v>0</v>
      </c>
      <c r="H241" s="133">
        <v>910</v>
      </c>
    </row>
    <row r="242" spans="1:8" s="240" customFormat="1" ht="10.5">
      <c r="A242" s="86" t="s">
        <v>561</v>
      </c>
      <c r="B242" s="86" t="s">
        <v>259</v>
      </c>
      <c r="C242" s="86"/>
      <c r="D242" s="86"/>
      <c r="E242" s="87" t="s">
        <v>260</v>
      </c>
      <c r="F242" s="229">
        <v>71302.6</v>
      </c>
      <c r="G242" s="229">
        <v>0</v>
      </c>
      <c r="H242" s="229">
        <v>71302.6</v>
      </c>
    </row>
    <row r="243" spans="1:8" s="217" customFormat="1" ht="31.5" customHeight="1">
      <c r="A243" s="82" t="s">
        <v>561</v>
      </c>
      <c r="B243" s="82" t="s">
        <v>259</v>
      </c>
      <c r="C243" s="82" t="s">
        <v>261</v>
      </c>
      <c r="D243" s="82"/>
      <c r="E243" s="88" t="s">
        <v>262</v>
      </c>
      <c r="F243" s="131">
        <v>71302.6</v>
      </c>
      <c r="G243" s="131">
        <v>0</v>
      </c>
      <c r="H243" s="131">
        <v>71302.6</v>
      </c>
    </row>
    <row r="244" spans="1:8" s="217" customFormat="1" ht="31.5" customHeight="1">
      <c r="A244" s="83" t="s">
        <v>561</v>
      </c>
      <c r="B244" s="83" t="s">
        <v>259</v>
      </c>
      <c r="C244" s="83" t="s">
        <v>263</v>
      </c>
      <c r="D244" s="83"/>
      <c r="E244" s="89" t="s">
        <v>264</v>
      </c>
      <c r="F244" s="132">
        <v>22550</v>
      </c>
      <c r="G244" s="132">
        <v>0</v>
      </c>
      <c r="H244" s="132">
        <v>22550</v>
      </c>
    </row>
    <row r="245" spans="1:8" s="217" customFormat="1" ht="18" customHeight="1">
      <c r="A245" s="84" t="s">
        <v>561</v>
      </c>
      <c r="B245" s="84" t="s">
        <v>259</v>
      </c>
      <c r="C245" s="84" t="s">
        <v>263</v>
      </c>
      <c r="D245" s="84" t="s">
        <v>85</v>
      </c>
      <c r="E245" s="130" t="s">
        <v>86</v>
      </c>
      <c r="F245" s="133">
        <v>22550</v>
      </c>
      <c r="G245" s="133">
        <v>0</v>
      </c>
      <c r="H245" s="133">
        <v>22550</v>
      </c>
    </row>
    <row r="246" spans="1:8" s="217" customFormat="1" ht="23.25" customHeight="1">
      <c r="A246" s="84" t="s">
        <v>561</v>
      </c>
      <c r="B246" s="84" t="s">
        <v>259</v>
      </c>
      <c r="C246" s="84" t="s">
        <v>263</v>
      </c>
      <c r="D246" s="84" t="s">
        <v>87</v>
      </c>
      <c r="E246" s="130" t="s">
        <v>88</v>
      </c>
      <c r="F246" s="133">
        <v>22550</v>
      </c>
      <c r="G246" s="133">
        <v>0</v>
      </c>
      <c r="H246" s="133">
        <v>22550</v>
      </c>
    </row>
    <row r="247" spans="1:8" s="217" customFormat="1" ht="15.75" customHeight="1">
      <c r="A247" s="83" t="s">
        <v>561</v>
      </c>
      <c r="B247" s="83" t="s">
        <v>259</v>
      </c>
      <c r="C247" s="83" t="s">
        <v>265</v>
      </c>
      <c r="D247" s="83"/>
      <c r="E247" s="89" t="s">
        <v>231</v>
      </c>
      <c r="F247" s="132">
        <v>1499.5</v>
      </c>
      <c r="G247" s="132">
        <v>0</v>
      </c>
      <c r="H247" s="132">
        <v>1499.5</v>
      </c>
    </row>
    <row r="248" spans="1:8" s="217" customFormat="1" ht="15.75" customHeight="1">
      <c r="A248" s="84" t="s">
        <v>561</v>
      </c>
      <c r="B248" s="84" t="s">
        <v>259</v>
      </c>
      <c r="C248" s="84" t="s">
        <v>265</v>
      </c>
      <c r="D248" s="84" t="s">
        <v>85</v>
      </c>
      <c r="E248" s="130" t="s">
        <v>86</v>
      </c>
      <c r="F248" s="133">
        <v>1499.5</v>
      </c>
      <c r="G248" s="133">
        <v>0</v>
      </c>
      <c r="H248" s="133">
        <v>1499.5</v>
      </c>
    </row>
    <row r="249" spans="1:8" s="217" customFormat="1" ht="24.75" customHeight="1">
      <c r="A249" s="84" t="s">
        <v>561</v>
      </c>
      <c r="B249" s="84" t="s">
        <v>259</v>
      </c>
      <c r="C249" s="84" t="s">
        <v>265</v>
      </c>
      <c r="D249" s="84" t="s">
        <v>87</v>
      </c>
      <c r="E249" s="130" t="s">
        <v>88</v>
      </c>
      <c r="F249" s="133">
        <v>1499.5</v>
      </c>
      <c r="G249" s="133">
        <v>0</v>
      </c>
      <c r="H249" s="133">
        <v>1499.5</v>
      </c>
    </row>
    <row r="250" spans="1:8" s="217" customFormat="1" ht="45">
      <c r="A250" s="83" t="s">
        <v>561</v>
      </c>
      <c r="B250" s="83" t="s">
        <v>259</v>
      </c>
      <c r="C250" s="83" t="s">
        <v>266</v>
      </c>
      <c r="D250" s="83"/>
      <c r="E250" s="236" t="s">
        <v>267</v>
      </c>
      <c r="F250" s="132">
        <v>21464</v>
      </c>
      <c r="G250" s="132">
        <v>0</v>
      </c>
      <c r="H250" s="132">
        <v>21464</v>
      </c>
    </row>
    <row r="251" spans="1:8" s="217" customFormat="1" ht="11.25">
      <c r="A251" s="84" t="s">
        <v>561</v>
      </c>
      <c r="B251" s="84" t="s">
        <v>259</v>
      </c>
      <c r="C251" s="84" t="s">
        <v>266</v>
      </c>
      <c r="D251" s="84" t="s">
        <v>85</v>
      </c>
      <c r="E251" s="130" t="s">
        <v>86</v>
      </c>
      <c r="F251" s="133">
        <v>21464</v>
      </c>
      <c r="G251" s="133">
        <v>0</v>
      </c>
      <c r="H251" s="133">
        <v>21464</v>
      </c>
    </row>
    <row r="252" spans="1:8" s="217" customFormat="1" ht="22.5">
      <c r="A252" s="84" t="s">
        <v>561</v>
      </c>
      <c r="B252" s="84" t="s">
        <v>259</v>
      </c>
      <c r="C252" s="84" t="s">
        <v>266</v>
      </c>
      <c r="D252" s="84" t="s">
        <v>87</v>
      </c>
      <c r="E252" s="130" t="s">
        <v>88</v>
      </c>
      <c r="F252" s="133">
        <v>21464</v>
      </c>
      <c r="G252" s="133">
        <v>0</v>
      </c>
      <c r="H252" s="133">
        <v>21464</v>
      </c>
    </row>
    <row r="253" spans="1:8" s="217" customFormat="1" ht="22.5">
      <c r="A253" s="83" t="s">
        <v>561</v>
      </c>
      <c r="B253" s="83" t="s">
        <v>259</v>
      </c>
      <c r="C253" s="83" t="s">
        <v>268</v>
      </c>
      <c r="D253" s="83"/>
      <c r="E253" s="89" t="s">
        <v>269</v>
      </c>
      <c r="F253" s="132">
        <v>500</v>
      </c>
      <c r="G253" s="132">
        <v>0</v>
      </c>
      <c r="H253" s="132">
        <v>500</v>
      </c>
    </row>
    <row r="254" spans="1:8" s="217" customFormat="1" ht="11.25">
      <c r="A254" s="84" t="s">
        <v>561</v>
      </c>
      <c r="B254" s="84" t="s">
        <v>259</v>
      </c>
      <c r="C254" s="84" t="s">
        <v>268</v>
      </c>
      <c r="D254" s="84" t="s">
        <v>85</v>
      </c>
      <c r="E254" s="130" t="s">
        <v>86</v>
      </c>
      <c r="F254" s="133">
        <v>500</v>
      </c>
      <c r="G254" s="133">
        <v>0</v>
      </c>
      <c r="H254" s="133">
        <v>500</v>
      </c>
    </row>
    <row r="255" spans="1:8" s="217" customFormat="1" ht="22.5">
      <c r="A255" s="84" t="s">
        <v>561</v>
      </c>
      <c r="B255" s="84" t="s">
        <v>259</v>
      </c>
      <c r="C255" s="84" t="s">
        <v>268</v>
      </c>
      <c r="D255" s="84" t="s">
        <v>87</v>
      </c>
      <c r="E255" s="130" t="s">
        <v>88</v>
      </c>
      <c r="F255" s="133">
        <v>500</v>
      </c>
      <c r="G255" s="133">
        <v>0</v>
      </c>
      <c r="H255" s="133">
        <v>500</v>
      </c>
    </row>
    <row r="256" spans="1:8" s="217" customFormat="1" ht="45">
      <c r="A256" s="83" t="s">
        <v>561</v>
      </c>
      <c r="B256" s="83" t="s">
        <v>259</v>
      </c>
      <c r="C256" s="83" t="s">
        <v>270</v>
      </c>
      <c r="D256" s="83"/>
      <c r="E256" s="89" t="s">
        <v>271</v>
      </c>
      <c r="F256" s="132">
        <v>25289.1</v>
      </c>
      <c r="G256" s="132">
        <v>0</v>
      </c>
      <c r="H256" s="132">
        <v>25289.1</v>
      </c>
    </row>
    <row r="257" spans="1:8" s="217" customFormat="1" ht="11.25">
      <c r="A257" s="84" t="s">
        <v>561</v>
      </c>
      <c r="B257" s="84" t="s">
        <v>259</v>
      </c>
      <c r="C257" s="84" t="s">
        <v>270</v>
      </c>
      <c r="D257" s="84" t="s">
        <v>85</v>
      </c>
      <c r="E257" s="130" t="s">
        <v>86</v>
      </c>
      <c r="F257" s="133">
        <v>25289.1</v>
      </c>
      <c r="G257" s="133">
        <v>0</v>
      </c>
      <c r="H257" s="133">
        <v>25289.1</v>
      </c>
    </row>
    <row r="258" spans="1:8" s="217" customFormat="1" ht="22.5">
      <c r="A258" s="84" t="s">
        <v>561</v>
      </c>
      <c r="B258" s="84" t="s">
        <v>259</v>
      </c>
      <c r="C258" s="84" t="s">
        <v>270</v>
      </c>
      <c r="D258" s="84" t="s">
        <v>87</v>
      </c>
      <c r="E258" s="130" t="s">
        <v>88</v>
      </c>
      <c r="F258" s="133">
        <v>25289.1</v>
      </c>
      <c r="G258" s="133">
        <v>0</v>
      </c>
      <c r="H258" s="133">
        <v>25289.1</v>
      </c>
    </row>
    <row r="259" spans="1:8" s="240" customFormat="1" ht="10.5">
      <c r="A259" s="224" t="s">
        <v>561</v>
      </c>
      <c r="B259" s="224" t="s">
        <v>313</v>
      </c>
      <c r="C259" s="224"/>
      <c r="D259" s="224"/>
      <c r="E259" s="239" t="s">
        <v>314</v>
      </c>
      <c r="F259" s="227">
        <v>165651.5</v>
      </c>
      <c r="G259" s="227">
        <v>0</v>
      </c>
      <c r="H259" s="227">
        <v>165651.5</v>
      </c>
    </row>
    <row r="260" spans="1:8" s="240" customFormat="1" ht="10.5">
      <c r="A260" s="86" t="s">
        <v>561</v>
      </c>
      <c r="B260" s="86" t="s">
        <v>315</v>
      </c>
      <c r="C260" s="86"/>
      <c r="D260" s="86"/>
      <c r="E260" s="87" t="s">
        <v>316</v>
      </c>
      <c r="F260" s="229">
        <v>33624.2</v>
      </c>
      <c r="G260" s="229">
        <v>0</v>
      </c>
      <c r="H260" s="229">
        <v>33624.2</v>
      </c>
    </row>
    <row r="261" spans="1:8" s="217" customFormat="1" ht="22.5">
      <c r="A261" s="82" t="s">
        <v>561</v>
      </c>
      <c r="B261" s="82" t="s">
        <v>315</v>
      </c>
      <c r="C261" s="82" t="s">
        <v>317</v>
      </c>
      <c r="D261" s="82"/>
      <c r="E261" s="88" t="s">
        <v>318</v>
      </c>
      <c r="F261" s="131">
        <v>33624.2</v>
      </c>
      <c r="G261" s="131">
        <v>0</v>
      </c>
      <c r="H261" s="131">
        <v>33624.2</v>
      </c>
    </row>
    <row r="262" spans="1:8" s="217" customFormat="1" ht="22.5">
      <c r="A262" s="83" t="s">
        <v>561</v>
      </c>
      <c r="B262" s="83" t="s">
        <v>315</v>
      </c>
      <c r="C262" s="83" t="s">
        <v>319</v>
      </c>
      <c r="D262" s="83"/>
      <c r="E262" s="89" t="s">
        <v>320</v>
      </c>
      <c r="F262" s="132">
        <v>5304.2</v>
      </c>
      <c r="G262" s="132">
        <v>0</v>
      </c>
      <c r="H262" s="132">
        <v>5304.2</v>
      </c>
    </row>
    <row r="263" spans="1:8" s="217" customFormat="1" ht="33.75">
      <c r="A263" s="84" t="s">
        <v>561</v>
      </c>
      <c r="B263" s="84" t="s">
        <v>315</v>
      </c>
      <c r="C263" s="84" t="s">
        <v>319</v>
      </c>
      <c r="D263" s="84" t="s">
        <v>74</v>
      </c>
      <c r="E263" s="130" t="s">
        <v>75</v>
      </c>
      <c r="F263" s="133">
        <v>4240.2</v>
      </c>
      <c r="G263" s="133">
        <v>0</v>
      </c>
      <c r="H263" s="133">
        <v>4240.2</v>
      </c>
    </row>
    <row r="264" spans="1:8" s="228" customFormat="1" ht="11.25">
      <c r="A264" s="84" t="s">
        <v>561</v>
      </c>
      <c r="B264" s="84" t="s">
        <v>315</v>
      </c>
      <c r="C264" s="84" t="s">
        <v>319</v>
      </c>
      <c r="D264" s="84" t="s">
        <v>237</v>
      </c>
      <c r="E264" s="130" t="s">
        <v>321</v>
      </c>
      <c r="F264" s="133">
        <v>4240.2</v>
      </c>
      <c r="G264" s="133">
        <v>0</v>
      </c>
      <c r="H264" s="133">
        <v>4240.2</v>
      </c>
    </row>
    <row r="265" spans="1:8" s="228" customFormat="1" ht="11.25">
      <c r="A265" s="84" t="s">
        <v>561</v>
      </c>
      <c r="B265" s="84" t="s">
        <v>315</v>
      </c>
      <c r="C265" s="84" t="s">
        <v>319</v>
      </c>
      <c r="D265" s="84" t="s">
        <v>85</v>
      </c>
      <c r="E265" s="130" t="s">
        <v>86</v>
      </c>
      <c r="F265" s="133">
        <v>1064</v>
      </c>
      <c r="G265" s="133">
        <v>0</v>
      </c>
      <c r="H265" s="133">
        <v>1064</v>
      </c>
    </row>
    <row r="266" spans="1:8" s="228" customFormat="1" ht="22.5">
      <c r="A266" s="84" t="s">
        <v>561</v>
      </c>
      <c r="B266" s="84" t="s">
        <v>315</v>
      </c>
      <c r="C266" s="84" t="s">
        <v>319</v>
      </c>
      <c r="D266" s="84" t="s">
        <v>87</v>
      </c>
      <c r="E266" s="130" t="s">
        <v>88</v>
      </c>
      <c r="F266" s="133">
        <v>1064</v>
      </c>
      <c r="G266" s="133">
        <v>0</v>
      </c>
      <c r="H266" s="133">
        <v>1064</v>
      </c>
    </row>
    <row r="267" spans="1:8" s="217" customFormat="1" ht="11.25">
      <c r="A267" s="83" t="s">
        <v>561</v>
      </c>
      <c r="B267" s="83" t="s">
        <v>315</v>
      </c>
      <c r="C267" s="83" t="s">
        <v>322</v>
      </c>
      <c r="D267" s="83"/>
      <c r="E267" s="89" t="s">
        <v>153</v>
      </c>
      <c r="F267" s="132">
        <v>16560</v>
      </c>
      <c r="G267" s="132">
        <v>0</v>
      </c>
      <c r="H267" s="132">
        <v>16560</v>
      </c>
    </row>
    <row r="268" spans="1:8" s="217" customFormat="1" ht="33.75">
      <c r="A268" s="84" t="s">
        <v>561</v>
      </c>
      <c r="B268" s="84" t="s">
        <v>315</v>
      </c>
      <c r="C268" s="84" t="s">
        <v>322</v>
      </c>
      <c r="D268" s="84" t="s">
        <v>74</v>
      </c>
      <c r="E268" s="130" t="s">
        <v>75</v>
      </c>
      <c r="F268" s="133">
        <v>10519.6</v>
      </c>
      <c r="G268" s="133">
        <v>0</v>
      </c>
      <c r="H268" s="133">
        <v>10519.6</v>
      </c>
    </row>
    <row r="269" spans="1:8" s="217" customFormat="1" ht="11.25">
      <c r="A269" s="84" t="s">
        <v>561</v>
      </c>
      <c r="B269" s="84" t="s">
        <v>315</v>
      </c>
      <c r="C269" s="84" t="s">
        <v>322</v>
      </c>
      <c r="D269" s="84" t="s">
        <v>237</v>
      </c>
      <c r="E269" s="130" t="s">
        <v>321</v>
      </c>
      <c r="F269" s="133">
        <v>10519.6</v>
      </c>
      <c r="G269" s="133">
        <v>0</v>
      </c>
      <c r="H269" s="133">
        <v>10519.6</v>
      </c>
    </row>
    <row r="270" spans="1:8" s="217" customFormat="1" ht="11.25">
      <c r="A270" s="84" t="s">
        <v>561</v>
      </c>
      <c r="B270" s="84" t="s">
        <v>315</v>
      </c>
      <c r="C270" s="84" t="s">
        <v>322</v>
      </c>
      <c r="D270" s="84" t="s">
        <v>85</v>
      </c>
      <c r="E270" s="130" t="s">
        <v>86</v>
      </c>
      <c r="F270" s="133">
        <v>3931.7</v>
      </c>
      <c r="G270" s="133">
        <v>-5</v>
      </c>
      <c r="H270" s="133">
        <v>3926.7</v>
      </c>
    </row>
    <row r="271" spans="1:8" s="217" customFormat="1" ht="22.5">
      <c r="A271" s="84" t="s">
        <v>561</v>
      </c>
      <c r="B271" s="84" t="s">
        <v>315</v>
      </c>
      <c r="C271" s="84" t="s">
        <v>322</v>
      </c>
      <c r="D271" s="84" t="s">
        <v>87</v>
      </c>
      <c r="E271" s="130" t="s">
        <v>88</v>
      </c>
      <c r="F271" s="133">
        <v>3931.7</v>
      </c>
      <c r="G271" s="133">
        <v>-5</v>
      </c>
      <c r="H271" s="133">
        <v>3926.7</v>
      </c>
    </row>
    <row r="272" spans="1:8" s="217" customFormat="1" ht="11.25">
      <c r="A272" s="84" t="s">
        <v>561</v>
      </c>
      <c r="B272" s="84" t="s">
        <v>315</v>
      </c>
      <c r="C272" s="84" t="s">
        <v>322</v>
      </c>
      <c r="D272" s="84" t="s">
        <v>89</v>
      </c>
      <c r="E272" s="130" t="s">
        <v>90</v>
      </c>
      <c r="F272" s="133">
        <v>2108.7</v>
      </c>
      <c r="G272" s="133">
        <v>5</v>
      </c>
      <c r="H272" s="133">
        <v>2113.7</v>
      </c>
    </row>
    <row r="273" spans="1:8" s="217" customFormat="1" ht="11.25">
      <c r="A273" s="84" t="s">
        <v>561</v>
      </c>
      <c r="B273" s="84" t="s">
        <v>315</v>
      </c>
      <c r="C273" s="84" t="s">
        <v>322</v>
      </c>
      <c r="D273" s="84" t="s">
        <v>107</v>
      </c>
      <c r="E273" s="130" t="s">
        <v>108</v>
      </c>
      <c r="F273" s="133"/>
      <c r="G273" s="133">
        <v>5</v>
      </c>
      <c r="H273" s="133">
        <v>5</v>
      </c>
    </row>
    <row r="274" spans="1:8" s="217" customFormat="1" ht="11.25">
      <c r="A274" s="84" t="s">
        <v>561</v>
      </c>
      <c r="B274" s="84" t="s">
        <v>315</v>
      </c>
      <c r="C274" s="84" t="s">
        <v>322</v>
      </c>
      <c r="D274" s="84" t="s">
        <v>91</v>
      </c>
      <c r="E274" s="130" t="s">
        <v>92</v>
      </c>
      <c r="F274" s="133">
        <v>2108.7</v>
      </c>
      <c r="G274" s="133">
        <v>0</v>
      </c>
      <c r="H274" s="133">
        <v>2108.7</v>
      </c>
    </row>
    <row r="275" spans="1:8" s="217" customFormat="1" ht="11.25">
      <c r="A275" s="83" t="s">
        <v>561</v>
      </c>
      <c r="B275" s="83" t="s">
        <v>315</v>
      </c>
      <c r="C275" s="83" t="s">
        <v>323</v>
      </c>
      <c r="D275" s="83"/>
      <c r="E275" s="89" t="s">
        <v>324</v>
      </c>
      <c r="F275" s="132">
        <v>11760</v>
      </c>
      <c r="G275" s="132">
        <v>0</v>
      </c>
      <c r="H275" s="132">
        <v>11760</v>
      </c>
    </row>
    <row r="276" spans="1:8" s="217" customFormat="1" ht="11.25">
      <c r="A276" s="84" t="s">
        <v>561</v>
      </c>
      <c r="B276" s="84" t="s">
        <v>315</v>
      </c>
      <c r="C276" s="84" t="s">
        <v>323</v>
      </c>
      <c r="D276" s="84" t="s">
        <v>85</v>
      </c>
      <c r="E276" s="130" t="s">
        <v>86</v>
      </c>
      <c r="F276" s="133">
        <v>10760</v>
      </c>
      <c r="G276" s="133">
        <v>0</v>
      </c>
      <c r="H276" s="133">
        <v>10760</v>
      </c>
    </row>
    <row r="277" spans="1:8" s="217" customFormat="1" ht="22.5">
      <c r="A277" s="84" t="s">
        <v>561</v>
      </c>
      <c r="B277" s="84" t="s">
        <v>315</v>
      </c>
      <c r="C277" s="84" t="s">
        <v>323</v>
      </c>
      <c r="D277" s="84" t="s">
        <v>87</v>
      </c>
      <c r="E277" s="130" t="s">
        <v>88</v>
      </c>
      <c r="F277" s="133">
        <v>10760</v>
      </c>
      <c r="G277" s="133">
        <v>0</v>
      </c>
      <c r="H277" s="133">
        <v>10760</v>
      </c>
    </row>
    <row r="278" spans="1:8" s="217" customFormat="1" ht="11.25">
      <c r="A278" s="84" t="s">
        <v>561</v>
      </c>
      <c r="B278" s="84" t="s">
        <v>315</v>
      </c>
      <c r="C278" s="84" t="s">
        <v>323</v>
      </c>
      <c r="D278" s="84" t="s">
        <v>89</v>
      </c>
      <c r="E278" s="130" t="s">
        <v>90</v>
      </c>
      <c r="F278" s="133">
        <v>1000</v>
      </c>
      <c r="G278" s="133">
        <v>0</v>
      </c>
      <c r="H278" s="133">
        <v>1000</v>
      </c>
    </row>
    <row r="279" spans="1:8" s="217" customFormat="1" ht="22.5">
      <c r="A279" s="84" t="s">
        <v>561</v>
      </c>
      <c r="B279" s="84" t="s">
        <v>315</v>
      </c>
      <c r="C279" s="84" t="s">
        <v>323</v>
      </c>
      <c r="D279" s="84" t="s">
        <v>201</v>
      </c>
      <c r="E279" s="130" t="s">
        <v>202</v>
      </c>
      <c r="F279" s="133">
        <v>1000</v>
      </c>
      <c r="G279" s="133">
        <v>0</v>
      </c>
      <c r="H279" s="133">
        <v>1000</v>
      </c>
    </row>
    <row r="280" spans="1:8" s="240" customFormat="1" ht="10.5">
      <c r="A280" s="86" t="s">
        <v>561</v>
      </c>
      <c r="B280" s="86" t="s">
        <v>329</v>
      </c>
      <c r="C280" s="86"/>
      <c r="D280" s="86"/>
      <c r="E280" s="87" t="s">
        <v>330</v>
      </c>
      <c r="F280" s="229">
        <v>8678.1</v>
      </c>
      <c r="G280" s="229">
        <v>-660</v>
      </c>
      <c r="H280" s="229">
        <v>8018.1</v>
      </c>
    </row>
    <row r="281" spans="1:8" s="217" customFormat="1" ht="22.5">
      <c r="A281" s="82" t="s">
        <v>561</v>
      </c>
      <c r="B281" s="82" t="s">
        <v>329</v>
      </c>
      <c r="C281" s="82" t="s">
        <v>331</v>
      </c>
      <c r="D281" s="82"/>
      <c r="E281" s="88" t="s">
        <v>332</v>
      </c>
      <c r="F281" s="131">
        <v>1</v>
      </c>
      <c r="G281" s="131">
        <v>0</v>
      </c>
      <c r="H281" s="131">
        <v>1</v>
      </c>
    </row>
    <row r="282" spans="1:8" s="217" customFormat="1" ht="33.75">
      <c r="A282" s="83" t="s">
        <v>561</v>
      </c>
      <c r="B282" s="83" t="s">
        <v>329</v>
      </c>
      <c r="C282" s="83" t="s">
        <v>333</v>
      </c>
      <c r="D282" s="83"/>
      <c r="E282" s="89" t="s">
        <v>334</v>
      </c>
      <c r="F282" s="132">
        <v>1</v>
      </c>
      <c r="G282" s="132">
        <v>0</v>
      </c>
      <c r="H282" s="132">
        <v>1</v>
      </c>
    </row>
    <row r="283" spans="1:8" s="217" customFormat="1" ht="11.25">
      <c r="A283" s="84" t="s">
        <v>561</v>
      </c>
      <c r="B283" s="84" t="s">
        <v>329</v>
      </c>
      <c r="C283" s="84" t="s">
        <v>333</v>
      </c>
      <c r="D283" s="84" t="s">
        <v>172</v>
      </c>
      <c r="E283" s="130" t="s">
        <v>173</v>
      </c>
      <c r="F283" s="133">
        <v>1</v>
      </c>
      <c r="G283" s="133">
        <v>0</v>
      </c>
      <c r="H283" s="133">
        <v>1</v>
      </c>
    </row>
    <row r="284" spans="1:8" s="217" customFormat="1" ht="11.25">
      <c r="A284" s="84" t="s">
        <v>561</v>
      </c>
      <c r="B284" s="84" t="s">
        <v>329</v>
      </c>
      <c r="C284" s="84" t="s">
        <v>335</v>
      </c>
      <c r="D284" s="84" t="s">
        <v>174</v>
      </c>
      <c r="E284" s="130" t="s">
        <v>276</v>
      </c>
      <c r="F284" s="133">
        <v>1</v>
      </c>
      <c r="G284" s="133">
        <v>0</v>
      </c>
      <c r="H284" s="133">
        <v>1</v>
      </c>
    </row>
    <row r="285" spans="1:8" s="217" customFormat="1" ht="11.25">
      <c r="A285" s="83" t="s">
        <v>561</v>
      </c>
      <c r="B285" s="83" t="s">
        <v>329</v>
      </c>
      <c r="C285" s="83" t="s">
        <v>336</v>
      </c>
      <c r="D285" s="83"/>
      <c r="E285" s="89" t="s">
        <v>337</v>
      </c>
      <c r="F285" s="132">
        <v>0</v>
      </c>
      <c r="G285" s="132">
        <v>0</v>
      </c>
      <c r="H285" s="132">
        <v>0</v>
      </c>
    </row>
    <row r="286" spans="1:8" s="217" customFormat="1" ht="11.25">
      <c r="A286" s="84" t="s">
        <v>561</v>
      </c>
      <c r="B286" s="84" t="s">
        <v>329</v>
      </c>
      <c r="C286" s="84" t="s">
        <v>336</v>
      </c>
      <c r="D286" s="84" t="s">
        <v>85</v>
      </c>
      <c r="E286" s="130" t="s">
        <v>86</v>
      </c>
      <c r="F286" s="133">
        <v>0</v>
      </c>
      <c r="G286" s="133">
        <v>0</v>
      </c>
      <c r="H286" s="133">
        <v>0</v>
      </c>
    </row>
    <row r="287" spans="1:8" s="217" customFormat="1" ht="22.5">
      <c r="A287" s="84" t="s">
        <v>561</v>
      </c>
      <c r="B287" s="84" t="s">
        <v>329</v>
      </c>
      <c r="C287" s="84" t="s">
        <v>338</v>
      </c>
      <c r="D287" s="84" t="s">
        <v>87</v>
      </c>
      <c r="E287" s="130" t="s">
        <v>88</v>
      </c>
      <c r="F287" s="133">
        <v>0</v>
      </c>
      <c r="G287" s="133">
        <v>0</v>
      </c>
      <c r="H287" s="133">
        <v>0</v>
      </c>
    </row>
    <row r="288" spans="1:8" s="217" customFormat="1" ht="22.5">
      <c r="A288" s="82" t="s">
        <v>561</v>
      </c>
      <c r="B288" s="82" t="s">
        <v>329</v>
      </c>
      <c r="C288" s="82" t="s">
        <v>261</v>
      </c>
      <c r="D288" s="82"/>
      <c r="E288" s="88" t="s">
        <v>262</v>
      </c>
      <c r="F288" s="131">
        <v>4903.5</v>
      </c>
      <c r="G288" s="131">
        <v>0</v>
      </c>
      <c r="H288" s="131">
        <v>4903.5</v>
      </c>
    </row>
    <row r="289" spans="1:8" s="217" customFormat="1" ht="11.25">
      <c r="A289" s="83" t="s">
        <v>561</v>
      </c>
      <c r="B289" s="83" t="s">
        <v>329</v>
      </c>
      <c r="C289" s="83" t="s">
        <v>265</v>
      </c>
      <c r="D289" s="83"/>
      <c r="E289" s="89" t="s">
        <v>231</v>
      </c>
      <c r="F289" s="132">
        <v>4262.5</v>
      </c>
      <c r="G289" s="132">
        <v>0</v>
      </c>
      <c r="H289" s="132">
        <v>4262.5</v>
      </c>
    </row>
    <row r="290" spans="1:8" s="217" customFormat="1" ht="11.25">
      <c r="A290" s="84" t="s">
        <v>561</v>
      </c>
      <c r="B290" s="84" t="s">
        <v>329</v>
      </c>
      <c r="C290" s="84" t="s">
        <v>265</v>
      </c>
      <c r="D290" s="84" t="s">
        <v>85</v>
      </c>
      <c r="E290" s="130" t="s">
        <v>86</v>
      </c>
      <c r="F290" s="133">
        <v>4262.5</v>
      </c>
      <c r="G290" s="133">
        <v>0</v>
      </c>
      <c r="H290" s="133">
        <v>4262.5</v>
      </c>
    </row>
    <row r="291" spans="1:8" s="217" customFormat="1" ht="22.5">
      <c r="A291" s="84" t="s">
        <v>561</v>
      </c>
      <c r="B291" s="84" t="s">
        <v>329</v>
      </c>
      <c r="C291" s="84" t="s">
        <v>265</v>
      </c>
      <c r="D291" s="84" t="s">
        <v>87</v>
      </c>
      <c r="E291" s="130" t="s">
        <v>88</v>
      </c>
      <c r="F291" s="133">
        <v>4262.5</v>
      </c>
      <c r="G291" s="133">
        <v>0</v>
      </c>
      <c r="H291" s="133">
        <v>4262.5</v>
      </c>
    </row>
    <row r="292" spans="1:8" s="217" customFormat="1" ht="16.5" customHeight="1">
      <c r="A292" s="83" t="s">
        <v>561</v>
      </c>
      <c r="B292" s="83" t="s">
        <v>329</v>
      </c>
      <c r="C292" s="83" t="s">
        <v>339</v>
      </c>
      <c r="D292" s="83"/>
      <c r="E292" s="89" t="s">
        <v>340</v>
      </c>
      <c r="F292" s="132">
        <v>534.8</v>
      </c>
      <c r="G292" s="132">
        <v>0</v>
      </c>
      <c r="H292" s="132">
        <v>534.8</v>
      </c>
    </row>
    <row r="293" spans="1:8" s="217" customFormat="1" ht="16.5" customHeight="1">
      <c r="A293" s="84" t="s">
        <v>561</v>
      </c>
      <c r="B293" s="84" t="s">
        <v>329</v>
      </c>
      <c r="C293" s="84" t="s">
        <v>339</v>
      </c>
      <c r="D293" s="84" t="s">
        <v>85</v>
      </c>
      <c r="E293" s="130" t="s">
        <v>86</v>
      </c>
      <c r="F293" s="133">
        <v>534.8</v>
      </c>
      <c r="G293" s="133">
        <v>0</v>
      </c>
      <c r="H293" s="133">
        <v>534.8</v>
      </c>
    </row>
    <row r="294" spans="1:8" s="217" customFormat="1" ht="16.5" customHeight="1">
      <c r="A294" s="84" t="s">
        <v>561</v>
      </c>
      <c r="B294" s="84" t="s">
        <v>329</v>
      </c>
      <c r="C294" s="84" t="s">
        <v>339</v>
      </c>
      <c r="D294" s="84" t="s">
        <v>87</v>
      </c>
      <c r="E294" s="130" t="s">
        <v>88</v>
      </c>
      <c r="F294" s="133">
        <v>534.8</v>
      </c>
      <c r="G294" s="133">
        <v>0</v>
      </c>
      <c r="H294" s="133">
        <v>534.8</v>
      </c>
    </row>
    <row r="295" spans="1:8" s="228" customFormat="1" ht="25.5" customHeight="1">
      <c r="A295" s="83" t="s">
        <v>561</v>
      </c>
      <c r="B295" s="83" t="s">
        <v>329</v>
      </c>
      <c r="C295" s="83" t="s">
        <v>341</v>
      </c>
      <c r="D295" s="83"/>
      <c r="E295" s="89" t="s">
        <v>342</v>
      </c>
      <c r="F295" s="132">
        <v>106.2</v>
      </c>
      <c r="G295" s="132">
        <v>0</v>
      </c>
      <c r="H295" s="132">
        <v>106.2</v>
      </c>
    </row>
    <row r="296" spans="1:8" s="228" customFormat="1" ht="11.25">
      <c r="A296" s="84" t="s">
        <v>561</v>
      </c>
      <c r="B296" s="84" t="s">
        <v>329</v>
      </c>
      <c r="C296" s="84" t="s">
        <v>341</v>
      </c>
      <c r="D296" s="84" t="s">
        <v>89</v>
      </c>
      <c r="E296" s="130" t="s">
        <v>90</v>
      </c>
      <c r="F296" s="133">
        <v>106.2</v>
      </c>
      <c r="G296" s="133">
        <v>0</v>
      </c>
      <c r="H296" s="133">
        <v>106.2</v>
      </c>
    </row>
    <row r="297" spans="1:8" s="217" customFormat="1" ht="22.5">
      <c r="A297" s="84" t="s">
        <v>561</v>
      </c>
      <c r="B297" s="84" t="s">
        <v>329</v>
      </c>
      <c r="C297" s="84" t="s">
        <v>341</v>
      </c>
      <c r="D297" s="84" t="s">
        <v>201</v>
      </c>
      <c r="E297" s="130" t="s">
        <v>202</v>
      </c>
      <c r="F297" s="133">
        <v>106.2</v>
      </c>
      <c r="G297" s="133">
        <v>0</v>
      </c>
      <c r="H297" s="133">
        <v>106.2</v>
      </c>
    </row>
    <row r="298" spans="1:8" s="228" customFormat="1" ht="33.75">
      <c r="A298" s="82" t="s">
        <v>561</v>
      </c>
      <c r="B298" s="82" t="s">
        <v>329</v>
      </c>
      <c r="C298" s="82" t="s">
        <v>347</v>
      </c>
      <c r="D298" s="82"/>
      <c r="E298" s="88" t="s">
        <v>348</v>
      </c>
      <c r="F298" s="131">
        <v>3773.6</v>
      </c>
      <c r="G298" s="131">
        <v>-660</v>
      </c>
      <c r="H298" s="131">
        <v>3113.6</v>
      </c>
    </row>
    <row r="299" spans="1:8" s="228" customFormat="1" ht="11.25">
      <c r="A299" s="83" t="s">
        <v>561</v>
      </c>
      <c r="B299" s="83" t="s">
        <v>329</v>
      </c>
      <c r="C299" s="83" t="s">
        <v>349</v>
      </c>
      <c r="D299" s="83"/>
      <c r="E299" s="89" t="s">
        <v>350</v>
      </c>
      <c r="F299" s="132">
        <v>3773.6</v>
      </c>
      <c r="G299" s="132">
        <v>-660</v>
      </c>
      <c r="H299" s="132">
        <v>3113.6</v>
      </c>
    </row>
    <row r="300" spans="1:8" s="228" customFormat="1" ht="11.25">
      <c r="A300" s="84" t="s">
        <v>561</v>
      </c>
      <c r="B300" s="84" t="s">
        <v>329</v>
      </c>
      <c r="C300" s="84" t="s">
        <v>349</v>
      </c>
      <c r="D300" s="84" t="s">
        <v>89</v>
      </c>
      <c r="E300" s="130" t="s">
        <v>90</v>
      </c>
      <c r="F300" s="133">
        <v>3773.6</v>
      </c>
      <c r="G300" s="133">
        <v>-660</v>
      </c>
      <c r="H300" s="133">
        <v>3113.6</v>
      </c>
    </row>
    <row r="301" spans="1:8" s="217" customFormat="1" ht="22.5">
      <c r="A301" s="84" t="s">
        <v>561</v>
      </c>
      <c r="B301" s="84" t="s">
        <v>329</v>
      </c>
      <c r="C301" s="84" t="s">
        <v>349</v>
      </c>
      <c r="D301" s="84" t="s">
        <v>201</v>
      </c>
      <c r="E301" s="130" t="s">
        <v>202</v>
      </c>
      <c r="F301" s="133">
        <v>3773.6</v>
      </c>
      <c r="G301" s="133">
        <v>-660</v>
      </c>
      <c r="H301" s="133">
        <v>3113.6</v>
      </c>
    </row>
    <row r="302" spans="1:8" s="240" customFormat="1" ht="10.5">
      <c r="A302" s="86" t="s">
        <v>561</v>
      </c>
      <c r="B302" s="86" t="s">
        <v>351</v>
      </c>
      <c r="C302" s="86"/>
      <c r="D302" s="86"/>
      <c r="E302" s="87" t="s">
        <v>352</v>
      </c>
      <c r="F302" s="229">
        <v>109547.3</v>
      </c>
      <c r="G302" s="229">
        <v>660</v>
      </c>
      <c r="H302" s="229">
        <v>110207.3</v>
      </c>
    </row>
    <row r="303" spans="1:8" s="217" customFormat="1" ht="22.5">
      <c r="A303" s="82" t="s">
        <v>561</v>
      </c>
      <c r="B303" s="82" t="s">
        <v>351</v>
      </c>
      <c r="C303" s="82" t="s">
        <v>261</v>
      </c>
      <c r="D303" s="82"/>
      <c r="E303" s="88" t="s">
        <v>262</v>
      </c>
      <c r="F303" s="131">
        <v>109472.3</v>
      </c>
      <c r="G303" s="131">
        <v>660</v>
      </c>
      <c r="H303" s="131">
        <v>110132.3</v>
      </c>
    </row>
    <row r="304" spans="1:8" s="217" customFormat="1" ht="11.25">
      <c r="A304" s="83" t="s">
        <v>561</v>
      </c>
      <c r="B304" s="83" t="s">
        <v>351</v>
      </c>
      <c r="C304" s="83" t="s">
        <v>357</v>
      </c>
      <c r="D304" s="83"/>
      <c r="E304" s="89" t="s">
        <v>153</v>
      </c>
      <c r="F304" s="132">
        <v>104514.8</v>
      </c>
      <c r="G304" s="132">
        <v>590</v>
      </c>
      <c r="H304" s="132">
        <v>105104.8</v>
      </c>
    </row>
    <row r="305" spans="1:8" s="217" customFormat="1" ht="22.5">
      <c r="A305" s="84" t="s">
        <v>561</v>
      </c>
      <c r="B305" s="84" t="s">
        <v>351</v>
      </c>
      <c r="C305" s="84" t="s">
        <v>357</v>
      </c>
      <c r="D305" s="84" t="s">
        <v>154</v>
      </c>
      <c r="E305" s="130" t="s">
        <v>155</v>
      </c>
      <c r="F305" s="133">
        <v>104514.8</v>
      </c>
      <c r="G305" s="133">
        <v>590</v>
      </c>
      <c r="H305" s="133">
        <v>105104.8</v>
      </c>
    </row>
    <row r="306" spans="1:8" s="217" customFormat="1" ht="11.25">
      <c r="A306" s="84" t="s">
        <v>561</v>
      </c>
      <c r="B306" s="84" t="s">
        <v>351</v>
      </c>
      <c r="C306" s="84" t="s">
        <v>357</v>
      </c>
      <c r="D306" s="84" t="s">
        <v>156</v>
      </c>
      <c r="E306" s="130" t="s">
        <v>157</v>
      </c>
      <c r="F306" s="133">
        <v>104514.8</v>
      </c>
      <c r="G306" s="133">
        <v>590</v>
      </c>
      <c r="H306" s="133">
        <v>105104.8</v>
      </c>
    </row>
    <row r="307" spans="1:8" s="217" customFormat="1" ht="11.25">
      <c r="A307" s="83" t="s">
        <v>561</v>
      </c>
      <c r="B307" s="83" t="s">
        <v>351</v>
      </c>
      <c r="C307" s="83" t="s">
        <v>339</v>
      </c>
      <c r="D307" s="83"/>
      <c r="E307" s="89" t="s">
        <v>340</v>
      </c>
      <c r="F307" s="132">
        <v>3743.8</v>
      </c>
      <c r="G307" s="132">
        <v>70</v>
      </c>
      <c r="H307" s="132">
        <v>3813.8</v>
      </c>
    </row>
    <row r="308" spans="1:8" s="217" customFormat="1" ht="11.25">
      <c r="A308" s="84" t="s">
        <v>561</v>
      </c>
      <c r="B308" s="84" t="s">
        <v>351</v>
      </c>
      <c r="C308" s="84" t="s">
        <v>339</v>
      </c>
      <c r="D308" s="84" t="s">
        <v>85</v>
      </c>
      <c r="E308" s="130" t="s">
        <v>86</v>
      </c>
      <c r="F308" s="133">
        <v>2837.2</v>
      </c>
      <c r="G308" s="133">
        <v>70</v>
      </c>
      <c r="H308" s="133">
        <v>2907.2</v>
      </c>
    </row>
    <row r="309" spans="1:8" s="217" customFormat="1" ht="22.5">
      <c r="A309" s="84" t="s">
        <v>561</v>
      </c>
      <c r="B309" s="84" t="s">
        <v>351</v>
      </c>
      <c r="C309" s="84" t="s">
        <v>339</v>
      </c>
      <c r="D309" s="84" t="s">
        <v>87</v>
      </c>
      <c r="E309" s="130" t="s">
        <v>88</v>
      </c>
      <c r="F309" s="133">
        <v>2837.2</v>
      </c>
      <c r="G309" s="133">
        <v>70</v>
      </c>
      <c r="H309" s="133">
        <v>2907.2</v>
      </c>
    </row>
    <row r="310" spans="1:8" s="217" customFormat="1" ht="22.5">
      <c r="A310" s="84" t="s">
        <v>561</v>
      </c>
      <c r="B310" s="84" t="s">
        <v>351</v>
      </c>
      <c r="C310" s="84" t="s">
        <v>339</v>
      </c>
      <c r="D310" s="84" t="s">
        <v>154</v>
      </c>
      <c r="E310" s="130" t="s">
        <v>155</v>
      </c>
      <c r="F310" s="133">
        <v>906.6</v>
      </c>
      <c r="G310" s="133">
        <v>0</v>
      </c>
      <c r="H310" s="133">
        <v>906.6</v>
      </c>
    </row>
    <row r="311" spans="1:8" s="217" customFormat="1" ht="11.25">
      <c r="A311" s="84" t="s">
        <v>561</v>
      </c>
      <c r="B311" s="84" t="s">
        <v>351</v>
      </c>
      <c r="C311" s="84" t="s">
        <v>339</v>
      </c>
      <c r="D311" s="84" t="s">
        <v>156</v>
      </c>
      <c r="E311" s="130" t="s">
        <v>157</v>
      </c>
      <c r="F311" s="133">
        <v>906.6</v>
      </c>
      <c r="G311" s="133">
        <v>0</v>
      </c>
      <c r="H311" s="133">
        <v>906.6</v>
      </c>
    </row>
    <row r="312" spans="1:8" s="217" customFormat="1" ht="16.5" customHeight="1">
      <c r="A312" s="83" t="s">
        <v>561</v>
      </c>
      <c r="B312" s="83" t="s">
        <v>351</v>
      </c>
      <c r="C312" s="83" t="s">
        <v>359</v>
      </c>
      <c r="D312" s="83"/>
      <c r="E312" s="89" t="s">
        <v>360</v>
      </c>
      <c r="F312" s="132">
        <v>1213.7</v>
      </c>
      <c r="G312" s="132">
        <v>0</v>
      </c>
      <c r="H312" s="132">
        <v>1213.7</v>
      </c>
    </row>
    <row r="313" spans="1:8" s="217" customFormat="1" ht="22.5">
      <c r="A313" s="84" t="s">
        <v>561</v>
      </c>
      <c r="B313" s="84" t="s">
        <v>351</v>
      </c>
      <c r="C313" s="84" t="s">
        <v>359</v>
      </c>
      <c r="D313" s="84" t="s">
        <v>154</v>
      </c>
      <c r="E313" s="130" t="s">
        <v>155</v>
      </c>
      <c r="F313" s="133">
        <v>1213.7</v>
      </c>
      <c r="G313" s="133">
        <v>0</v>
      </c>
      <c r="H313" s="133">
        <v>1213.7</v>
      </c>
    </row>
    <row r="314" spans="1:8" s="217" customFormat="1" ht="11.25">
      <c r="A314" s="84" t="s">
        <v>561</v>
      </c>
      <c r="B314" s="84" t="s">
        <v>351</v>
      </c>
      <c r="C314" s="84" t="s">
        <v>359</v>
      </c>
      <c r="D314" s="84" t="s">
        <v>156</v>
      </c>
      <c r="E314" s="130" t="s">
        <v>157</v>
      </c>
      <c r="F314" s="133">
        <v>1213.7</v>
      </c>
      <c r="G314" s="133">
        <v>0</v>
      </c>
      <c r="H314" s="133">
        <v>1213.7</v>
      </c>
    </row>
    <row r="315" spans="1:8" s="217" customFormat="1" ht="22.5">
      <c r="A315" s="82" t="s">
        <v>561</v>
      </c>
      <c r="B315" s="82" t="s">
        <v>351</v>
      </c>
      <c r="C315" s="82" t="s">
        <v>253</v>
      </c>
      <c r="D315" s="82"/>
      <c r="E315" s="88" t="s">
        <v>254</v>
      </c>
      <c r="F315" s="131">
        <v>75</v>
      </c>
      <c r="G315" s="131">
        <v>0</v>
      </c>
      <c r="H315" s="131">
        <v>75</v>
      </c>
    </row>
    <row r="316" spans="1:8" s="217" customFormat="1" ht="11.25">
      <c r="A316" s="83" t="s">
        <v>561</v>
      </c>
      <c r="B316" s="83" t="s">
        <v>351</v>
      </c>
      <c r="C316" s="83" t="s">
        <v>255</v>
      </c>
      <c r="D316" s="83"/>
      <c r="E316" s="89" t="s">
        <v>363</v>
      </c>
      <c r="F316" s="132">
        <v>75</v>
      </c>
      <c r="G316" s="132">
        <v>0</v>
      </c>
      <c r="H316" s="132">
        <v>75</v>
      </c>
    </row>
    <row r="317" spans="1:8" s="217" customFormat="1" ht="11.25">
      <c r="A317" s="83" t="s">
        <v>561</v>
      </c>
      <c r="B317" s="83" t="s">
        <v>351</v>
      </c>
      <c r="C317" s="83" t="s">
        <v>364</v>
      </c>
      <c r="D317" s="83"/>
      <c r="E317" s="89" t="s">
        <v>365</v>
      </c>
      <c r="F317" s="132">
        <v>75</v>
      </c>
      <c r="G317" s="132">
        <v>0</v>
      </c>
      <c r="H317" s="132">
        <v>75</v>
      </c>
    </row>
    <row r="318" spans="1:8" s="217" customFormat="1" ht="11.25">
      <c r="A318" s="84" t="s">
        <v>561</v>
      </c>
      <c r="B318" s="84" t="s">
        <v>351</v>
      </c>
      <c r="C318" s="84" t="s">
        <v>364</v>
      </c>
      <c r="D318" s="84" t="s">
        <v>85</v>
      </c>
      <c r="E318" s="130" t="s">
        <v>86</v>
      </c>
      <c r="F318" s="133">
        <v>75</v>
      </c>
      <c r="G318" s="133">
        <v>0</v>
      </c>
      <c r="H318" s="133">
        <v>75</v>
      </c>
    </row>
    <row r="319" spans="1:8" s="217" customFormat="1" ht="22.5">
      <c r="A319" s="84" t="s">
        <v>561</v>
      </c>
      <c r="B319" s="84" t="s">
        <v>351</v>
      </c>
      <c r="C319" s="84" t="s">
        <v>364</v>
      </c>
      <c r="D319" s="84" t="s">
        <v>87</v>
      </c>
      <c r="E319" s="130" t="s">
        <v>88</v>
      </c>
      <c r="F319" s="133">
        <v>75</v>
      </c>
      <c r="G319" s="133">
        <v>0</v>
      </c>
      <c r="H319" s="133">
        <v>75</v>
      </c>
    </row>
    <row r="320" spans="1:8" s="217" customFormat="1" ht="10.5">
      <c r="A320" s="86" t="s">
        <v>561</v>
      </c>
      <c r="B320" s="86" t="s">
        <v>366</v>
      </c>
      <c r="C320" s="86"/>
      <c r="D320" s="86"/>
      <c r="E320" s="87" t="s">
        <v>367</v>
      </c>
      <c r="F320" s="229">
        <v>13801.9</v>
      </c>
      <c r="G320" s="229">
        <v>0</v>
      </c>
      <c r="H320" s="229">
        <v>13801.9</v>
      </c>
    </row>
    <row r="321" spans="1:8" s="217" customFormat="1" ht="33.75">
      <c r="A321" s="82" t="s">
        <v>561</v>
      </c>
      <c r="B321" s="82" t="s">
        <v>366</v>
      </c>
      <c r="C321" s="82" t="s">
        <v>368</v>
      </c>
      <c r="D321" s="82"/>
      <c r="E321" s="88" t="s">
        <v>369</v>
      </c>
      <c r="F321" s="131">
        <v>13801.9</v>
      </c>
      <c r="G321" s="131">
        <v>0</v>
      </c>
      <c r="H321" s="131">
        <v>13801.9</v>
      </c>
    </row>
    <row r="322" spans="1:8" s="217" customFormat="1" ht="33.75">
      <c r="A322" s="83" t="s">
        <v>561</v>
      </c>
      <c r="B322" s="83" t="s">
        <v>366</v>
      </c>
      <c r="C322" s="83" t="s">
        <v>370</v>
      </c>
      <c r="D322" s="83"/>
      <c r="E322" s="89" t="s">
        <v>371</v>
      </c>
      <c r="F322" s="132">
        <v>5</v>
      </c>
      <c r="G322" s="132">
        <v>0</v>
      </c>
      <c r="H322" s="132">
        <v>5</v>
      </c>
    </row>
    <row r="323" spans="1:8" s="217" customFormat="1" ht="11.25">
      <c r="A323" s="84" t="s">
        <v>561</v>
      </c>
      <c r="B323" s="84" t="s">
        <v>366</v>
      </c>
      <c r="C323" s="84" t="s">
        <v>370</v>
      </c>
      <c r="D323" s="84" t="s">
        <v>85</v>
      </c>
      <c r="E323" s="130" t="s">
        <v>86</v>
      </c>
      <c r="F323" s="133">
        <v>5</v>
      </c>
      <c r="G323" s="133">
        <v>0</v>
      </c>
      <c r="H323" s="133">
        <v>5</v>
      </c>
    </row>
    <row r="324" spans="1:8" s="217" customFormat="1" ht="22.5">
      <c r="A324" s="84" t="s">
        <v>561</v>
      </c>
      <c r="B324" s="84" t="s">
        <v>366</v>
      </c>
      <c r="C324" s="84" t="s">
        <v>370</v>
      </c>
      <c r="D324" s="84" t="s">
        <v>87</v>
      </c>
      <c r="E324" s="130" t="s">
        <v>88</v>
      </c>
      <c r="F324" s="133">
        <v>5</v>
      </c>
      <c r="G324" s="133">
        <v>0</v>
      </c>
      <c r="H324" s="133">
        <v>5</v>
      </c>
    </row>
    <row r="325" spans="1:8" s="217" customFormat="1" ht="12.75" customHeight="1">
      <c r="A325" s="83" t="s">
        <v>561</v>
      </c>
      <c r="B325" s="83" t="s">
        <v>366</v>
      </c>
      <c r="C325" s="83" t="s">
        <v>372</v>
      </c>
      <c r="D325" s="83"/>
      <c r="E325" s="89" t="s">
        <v>73</v>
      </c>
      <c r="F325" s="132">
        <v>13796.9</v>
      </c>
      <c r="G325" s="132">
        <v>0</v>
      </c>
      <c r="H325" s="132">
        <v>13796.9</v>
      </c>
    </row>
    <row r="326" spans="1:8" s="217" customFormat="1" ht="33.75">
      <c r="A326" s="84" t="s">
        <v>561</v>
      </c>
      <c r="B326" s="84" t="s">
        <v>366</v>
      </c>
      <c r="C326" s="84" t="s">
        <v>372</v>
      </c>
      <c r="D326" s="84" t="s">
        <v>74</v>
      </c>
      <c r="E326" s="130" t="s">
        <v>75</v>
      </c>
      <c r="F326" s="133">
        <v>13170.7</v>
      </c>
      <c r="G326" s="133">
        <v>0</v>
      </c>
      <c r="H326" s="133">
        <v>13170.7</v>
      </c>
    </row>
    <row r="327" spans="1:8" s="217" customFormat="1" ht="11.25">
      <c r="A327" s="84" t="s">
        <v>561</v>
      </c>
      <c r="B327" s="84" t="s">
        <v>366</v>
      </c>
      <c r="C327" s="84" t="s">
        <v>372</v>
      </c>
      <c r="D327" s="84" t="s">
        <v>76</v>
      </c>
      <c r="E327" s="130" t="s">
        <v>77</v>
      </c>
      <c r="F327" s="133">
        <v>13170.7</v>
      </c>
      <c r="G327" s="133">
        <v>0</v>
      </c>
      <c r="H327" s="133">
        <v>13170.7</v>
      </c>
    </row>
    <row r="328" spans="1:8" s="217" customFormat="1" ht="11.25">
      <c r="A328" s="84" t="s">
        <v>561</v>
      </c>
      <c r="B328" s="84" t="s">
        <v>366</v>
      </c>
      <c r="C328" s="84" t="s">
        <v>372</v>
      </c>
      <c r="D328" s="84" t="s">
        <v>85</v>
      </c>
      <c r="E328" s="130" t="s">
        <v>86</v>
      </c>
      <c r="F328" s="133">
        <v>603.2</v>
      </c>
      <c r="G328" s="133">
        <v>0</v>
      </c>
      <c r="H328" s="133">
        <v>603.2</v>
      </c>
    </row>
    <row r="329" spans="1:8" s="217" customFormat="1" ht="22.5">
      <c r="A329" s="84" t="s">
        <v>561</v>
      </c>
      <c r="B329" s="84" t="s">
        <v>366</v>
      </c>
      <c r="C329" s="84" t="s">
        <v>372</v>
      </c>
      <c r="D329" s="84" t="s">
        <v>87</v>
      </c>
      <c r="E329" s="130" t="s">
        <v>88</v>
      </c>
      <c r="F329" s="133">
        <v>603.2</v>
      </c>
      <c r="G329" s="133">
        <v>0</v>
      </c>
      <c r="H329" s="133">
        <v>603.2</v>
      </c>
    </row>
    <row r="330" spans="1:8" s="217" customFormat="1" ht="11.25">
      <c r="A330" s="84" t="s">
        <v>561</v>
      </c>
      <c r="B330" s="84" t="s">
        <v>366</v>
      </c>
      <c r="C330" s="84" t="s">
        <v>372</v>
      </c>
      <c r="D330" s="84" t="s">
        <v>89</v>
      </c>
      <c r="E330" s="130" t="s">
        <v>90</v>
      </c>
      <c r="F330" s="133">
        <v>23</v>
      </c>
      <c r="G330" s="133">
        <v>0</v>
      </c>
      <c r="H330" s="133">
        <v>23</v>
      </c>
    </row>
    <row r="331" spans="1:8" s="217" customFormat="1" ht="11.25">
      <c r="A331" s="84" t="s">
        <v>561</v>
      </c>
      <c r="B331" s="84" t="s">
        <v>366</v>
      </c>
      <c r="C331" s="84" t="s">
        <v>372</v>
      </c>
      <c r="D331" s="84" t="s">
        <v>91</v>
      </c>
      <c r="E331" s="130" t="s">
        <v>92</v>
      </c>
      <c r="F331" s="133">
        <v>23</v>
      </c>
      <c r="G331" s="133">
        <v>0</v>
      </c>
      <c r="H331" s="133">
        <v>23</v>
      </c>
    </row>
    <row r="332" spans="1:8" s="240" customFormat="1" ht="10.5">
      <c r="A332" s="224" t="s">
        <v>561</v>
      </c>
      <c r="B332" s="224" t="s">
        <v>470</v>
      </c>
      <c r="C332" s="224"/>
      <c r="D332" s="224"/>
      <c r="E332" s="239" t="s">
        <v>471</v>
      </c>
      <c r="F332" s="227">
        <v>101032.2</v>
      </c>
      <c r="G332" s="227">
        <v>-18765.4</v>
      </c>
      <c r="H332" s="227">
        <v>82266.8</v>
      </c>
    </row>
    <row r="333" spans="1:8" s="240" customFormat="1" ht="10.5">
      <c r="A333" s="86" t="s">
        <v>561</v>
      </c>
      <c r="B333" s="86" t="s">
        <v>479</v>
      </c>
      <c r="C333" s="86"/>
      <c r="D333" s="86"/>
      <c r="E333" s="87" t="s">
        <v>480</v>
      </c>
      <c r="F333" s="229">
        <v>101032.2</v>
      </c>
      <c r="G333" s="229">
        <v>-18765.4</v>
      </c>
      <c r="H333" s="229">
        <v>82266.8</v>
      </c>
    </row>
    <row r="334" spans="1:8" s="217" customFormat="1" ht="22.5">
      <c r="A334" s="82" t="s">
        <v>561</v>
      </c>
      <c r="B334" s="82" t="s">
        <v>479</v>
      </c>
      <c r="C334" s="82" t="s">
        <v>317</v>
      </c>
      <c r="D334" s="82"/>
      <c r="E334" s="88" t="s">
        <v>318</v>
      </c>
      <c r="F334" s="131">
        <v>100162.7</v>
      </c>
      <c r="G334" s="131">
        <v>-18765.4</v>
      </c>
      <c r="H334" s="131">
        <v>81397.3</v>
      </c>
    </row>
    <row r="335" spans="1:8" s="217" customFormat="1" ht="21" customHeight="1">
      <c r="A335" s="83" t="s">
        <v>561</v>
      </c>
      <c r="B335" s="83" t="s">
        <v>479</v>
      </c>
      <c r="C335" s="83" t="s">
        <v>495</v>
      </c>
      <c r="D335" s="83"/>
      <c r="E335" s="89" t="s">
        <v>496</v>
      </c>
      <c r="F335" s="132">
        <v>100162.7</v>
      </c>
      <c r="G335" s="132">
        <v>-18765.4</v>
      </c>
      <c r="H335" s="132">
        <v>81397.3</v>
      </c>
    </row>
    <row r="336" spans="1:8" s="217" customFormat="1" ht="21" customHeight="1">
      <c r="A336" s="84" t="s">
        <v>561</v>
      </c>
      <c r="B336" s="84" t="s">
        <v>479</v>
      </c>
      <c r="C336" s="84" t="s">
        <v>495</v>
      </c>
      <c r="D336" s="84" t="s">
        <v>85</v>
      </c>
      <c r="E336" s="130" t="s">
        <v>86</v>
      </c>
      <c r="F336" s="133">
        <v>1947</v>
      </c>
      <c r="G336" s="133">
        <v>-373.7</v>
      </c>
      <c r="H336" s="133">
        <v>1573.3</v>
      </c>
    </row>
    <row r="337" spans="1:8" s="217" customFormat="1" ht="21" customHeight="1">
      <c r="A337" s="84" t="s">
        <v>561</v>
      </c>
      <c r="B337" s="84" t="s">
        <v>479</v>
      </c>
      <c r="C337" s="84" t="s">
        <v>495</v>
      </c>
      <c r="D337" s="84" t="s">
        <v>87</v>
      </c>
      <c r="E337" s="130" t="s">
        <v>388</v>
      </c>
      <c r="F337" s="133">
        <v>1947</v>
      </c>
      <c r="G337" s="133">
        <v>-373.7</v>
      </c>
      <c r="H337" s="133">
        <v>1573.3</v>
      </c>
    </row>
    <row r="338" spans="1:8" s="217" customFormat="1" ht="11.25">
      <c r="A338" s="84" t="s">
        <v>561</v>
      </c>
      <c r="B338" s="84" t="s">
        <v>479</v>
      </c>
      <c r="C338" s="84" t="s">
        <v>495</v>
      </c>
      <c r="D338" s="84" t="s">
        <v>197</v>
      </c>
      <c r="E338" s="130" t="s">
        <v>198</v>
      </c>
      <c r="F338" s="133">
        <v>98215.7</v>
      </c>
      <c r="G338" s="133">
        <v>-18391.7</v>
      </c>
      <c r="H338" s="133">
        <v>79824</v>
      </c>
    </row>
    <row r="339" spans="1:8" s="217" customFormat="1" ht="11.25">
      <c r="A339" s="84" t="s">
        <v>561</v>
      </c>
      <c r="B339" s="84" t="s">
        <v>479</v>
      </c>
      <c r="C339" s="84" t="s">
        <v>495</v>
      </c>
      <c r="D339" s="84" t="s">
        <v>234</v>
      </c>
      <c r="E339" s="130" t="s">
        <v>235</v>
      </c>
      <c r="F339" s="133">
        <v>98215.7</v>
      </c>
      <c r="G339" s="133">
        <v>-18391.7</v>
      </c>
      <c r="H339" s="133">
        <v>79824</v>
      </c>
    </row>
    <row r="340" spans="1:8" s="217" customFormat="1" ht="22.5">
      <c r="A340" s="82" t="s">
        <v>561</v>
      </c>
      <c r="B340" s="82" t="s">
        <v>479</v>
      </c>
      <c r="C340" s="82" t="s">
        <v>253</v>
      </c>
      <c r="D340" s="82"/>
      <c r="E340" s="88" t="s">
        <v>254</v>
      </c>
      <c r="F340" s="131">
        <v>869.5</v>
      </c>
      <c r="G340" s="131">
        <v>0</v>
      </c>
      <c r="H340" s="131">
        <v>869.5</v>
      </c>
    </row>
    <row r="341" spans="1:8" s="217" customFormat="1" ht="11.25">
      <c r="A341" s="83" t="s">
        <v>561</v>
      </c>
      <c r="B341" s="83" t="s">
        <v>479</v>
      </c>
      <c r="C341" s="83" t="s">
        <v>255</v>
      </c>
      <c r="D341" s="83"/>
      <c r="E341" s="89" t="s">
        <v>256</v>
      </c>
      <c r="F341" s="132">
        <v>869.5</v>
      </c>
      <c r="G341" s="132">
        <v>0</v>
      </c>
      <c r="H341" s="132">
        <v>869.5</v>
      </c>
    </row>
    <row r="342" spans="1:8" s="217" customFormat="1" ht="33.75">
      <c r="A342" s="83" t="s">
        <v>561</v>
      </c>
      <c r="B342" s="83" t="s">
        <v>479</v>
      </c>
      <c r="C342" s="83" t="s">
        <v>497</v>
      </c>
      <c r="D342" s="83"/>
      <c r="E342" s="89" t="s">
        <v>498</v>
      </c>
      <c r="F342" s="132">
        <v>869.5</v>
      </c>
      <c r="G342" s="132">
        <v>0</v>
      </c>
      <c r="H342" s="132">
        <v>869.5</v>
      </c>
    </row>
    <row r="343" spans="1:8" s="217" customFormat="1" ht="15.75" customHeight="1">
      <c r="A343" s="84" t="s">
        <v>561</v>
      </c>
      <c r="B343" s="84" t="s">
        <v>479</v>
      </c>
      <c r="C343" s="84" t="s">
        <v>497</v>
      </c>
      <c r="D343" s="84" t="s">
        <v>197</v>
      </c>
      <c r="E343" s="130" t="s">
        <v>198</v>
      </c>
      <c r="F343" s="133">
        <v>869.5</v>
      </c>
      <c r="G343" s="133">
        <v>0</v>
      </c>
      <c r="H343" s="133">
        <v>869.5</v>
      </c>
    </row>
    <row r="344" spans="1:8" s="217" customFormat="1" ht="15.75" customHeight="1">
      <c r="A344" s="84" t="s">
        <v>561</v>
      </c>
      <c r="B344" s="84" t="s">
        <v>479</v>
      </c>
      <c r="C344" s="84" t="s">
        <v>497</v>
      </c>
      <c r="D344" s="84" t="s">
        <v>234</v>
      </c>
      <c r="E344" s="130" t="s">
        <v>235</v>
      </c>
      <c r="F344" s="133">
        <v>869.5</v>
      </c>
      <c r="G344" s="133">
        <v>0</v>
      </c>
      <c r="H344" s="133">
        <v>869.5</v>
      </c>
    </row>
    <row r="345" spans="1:8" s="217" customFormat="1" ht="42" customHeight="1">
      <c r="A345" s="219" t="s">
        <v>562</v>
      </c>
      <c r="B345" s="220"/>
      <c r="C345" s="220"/>
      <c r="D345" s="220"/>
      <c r="E345" s="221"/>
      <c r="F345" s="223">
        <v>6915.2</v>
      </c>
      <c r="G345" s="223">
        <v>0</v>
      </c>
      <c r="H345" s="223">
        <v>6915.2</v>
      </c>
    </row>
    <row r="346" spans="1:8" s="217" customFormat="1" ht="10.5">
      <c r="A346" s="225">
        <v>314</v>
      </c>
      <c r="B346" s="224" t="s">
        <v>66</v>
      </c>
      <c r="C346" s="224"/>
      <c r="D346" s="224"/>
      <c r="E346" s="239" t="s">
        <v>67</v>
      </c>
      <c r="F346" s="227">
        <v>5068.2</v>
      </c>
      <c r="G346" s="227">
        <v>0</v>
      </c>
      <c r="H346" s="227">
        <v>5068.2</v>
      </c>
    </row>
    <row r="347" spans="1:8" s="217" customFormat="1" ht="31.5">
      <c r="A347" s="230">
        <v>314</v>
      </c>
      <c r="B347" s="86" t="s">
        <v>101</v>
      </c>
      <c r="C347" s="86"/>
      <c r="D347" s="86"/>
      <c r="E347" s="87" t="s">
        <v>102</v>
      </c>
      <c r="F347" s="229">
        <v>5068.2</v>
      </c>
      <c r="G347" s="229">
        <v>0</v>
      </c>
      <c r="H347" s="229">
        <v>5068.2</v>
      </c>
    </row>
    <row r="348" spans="1:8" s="217" customFormat="1" ht="39.75" customHeight="1">
      <c r="A348" s="233" t="s">
        <v>563</v>
      </c>
      <c r="B348" s="82" t="s">
        <v>101</v>
      </c>
      <c r="C348" s="82" t="s">
        <v>115</v>
      </c>
      <c r="D348" s="82"/>
      <c r="E348" s="88" t="s">
        <v>116</v>
      </c>
      <c r="F348" s="131">
        <v>5068.2</v>
      </c>
      <c r="G348" s="131">
        <v>0</v>
      </c>
      <c r="H348" s="131">
        <v>5068.2</v>
      </c>
    </row>
    <row r="349" spans="1:8" s="217" customFormat="1" ht="11.25">
      <c r="A349" s="235" t="s">
        <v>563</v>
      </c>
      <c r="B349" s="83" t="s">
        <v>101</v>
      </c>
      <c r="C349" s="83" t="s">
        <v>117</v>
      </c>
      <c r="D349" s="83"/>
      <c r="E349" s="89" t="s">
        <v>118</v>
      </c>
      <c r="F349" s="132">
        <v>5068.2</v>
      </c>
      <c r="G349" s="132">
        <v>0</v>
      </c>
      <c r="H349" s="132">
        <v>5068.2</v>
      </c>
    </row>
    <row r="350" spans="1:8" s="217" customFormat="1" ht="11.25">
      <c r="A350" s="235">
        <v>314</v>
      </c>
      <c r="B350" s="83" t="s">
        <v>101</v>
      </c>
      <c r="C350" s="83" t="s">
        <v>119</v>
      </c>
      <c r="D350" s="83"/>
      <c r="E350" s="89" t="s">
        <v>73</v>
      </c>
      <c r="F350" s="132">
        <v>5068.2</v>
      </c>
      <c r="G350" s="132">
        <v>0</v>
      </c>
      <c r="H350" s="132">
        <v>5068.2</v>
      </c>
    </row>
    <row r="351" spans="1:8" s="217" customFormat="1" ht="33.75">
      <c r="A351" s="237">
        <v>314</v>
      </c>
      <c r="B351" s="84" t="s">
        <v>101</v>
      </c>
      <c r="C351" s="84" t="s">
        <v>119</v>
      </c>
      <c r="D351" s="84" t="s">
        <v>74</v>
      </c>
      <c r="E351" s="130" t="s">
        <v>75</v>
      </c>
      <c r="F351" s="133">
        <v>3914.3</v>
      </c>
      <c r="G351" s="133">
        <v>0</v>
      </c>
      <c r="H351" s="133">
        <v>3914.3</v>
      </c>
    </row>
    <row r="352" spans="1:8" s="217" customFormat="1" ht="11.25">
      <c r="A352" s="237">
        <v>314</v>
      </c>
      <c r="B352" s="84" t="s">
        <v>101</v>
      </c>
      <c r="C352" s="84" t="s">
        <v>119</v>
      </c>
      <c r="D352" s="84" t="s">
        <v>76</v>
      </c>
      <c r="E352" s="130" t="s">
        <v>77</v>
      </c>
      <c r="F352" s="133">
        <v>3914.3</v>
      </c>
      <c r="G352" s="133">
        <v>0</v>
      </c>
      <c r="H352" s="133">
        <v>3914.3</v>
      </c>
    </row>
    <row r="353" spans="1:8" s="217" customFormat="1" ht="11.25">
      <c r="A353" s="237" t="s">
        <v>563</v>
      </c>
      <c r="B353" s="84" t="s">
        <v>101</v>
      </c>
      <c r="C353" s="84" t="s">
        <v>119</v>
      </c>
      <c r="D353" s="84" t="s">
        <v>85</v>
      </c>
      <c r="E353" s="130" t="s">
        <v>86</v>
      </c>
      <c r="F353" s="133">
        <v>1107.2</v>
      </c>
      <c r="G353" s="133">
        <v>0</v>
      </c>
      <c r="H353" s="133">
        <v>1107.2</v>
      </c>
    </row>
    <row r="354" spans="1:8" s="217" customFormat="1" ht="22.5">
      <c r="A354" s="237" t="s">
        <v>563</v>
      </c>
      <c r="B354" s="84" t="s">
        <v>101</v>
      </c>
      <c r="C354" s="84" t="s">
        <v>119</v>
      </c>
      <c r="D354" s="84" t="s">
        <v>87</v>
      </c>
      <c r="E354" s="130" t="s">
        <v>88</v>
      </c>
      <c r="F354" s="133">
        <v>1107.2</v>
      </c>
      <c r="G354" s="133">
        <v>0</v>
      </c>
      <c r="H354" s="133">
        <v>1107.2</v>
      </c>
    </row>
    <row r="355" spans="1:8" s="217" customFormat="1" ht="11.25">
      <c r="A355" s="237" t="s">
        <v>563</v>
      </c>
      <c r="B355" s="84" t="s">
        <v>101</v>
      </c>
      <c r="C355" s="84" t="s">
        <v>119</v>
      </c>
      <c r="D355" s="84" t="s">
        <v>89</v>
      </c>
      <c r="E355" s="130" t="s">
        <v>90</v>
      </c>
      <c r="F355" s="133">
        <v>46.7</v>
      </c>
      <c r="G355" s="133">
        <v>0</v>
      </c>
      <c r="H355" s="133">
        <v>46.7</v>
      </c>
    </row>
    <row r="356" spans="1:8" s="217" customFormat="1" ht="11.25">
      <c r="A356" s="237">
        <v>314</v>
      </c>
      <c r="B356" s="84" t="s">
        <v>101</v>
      </c>
      <c r="C356" s="84" t="s">
        <v>119</v>
      </c>
      <c r="D356" s="84" t="s">
        <v>107</v>
      </c>
      <c r="E356" s="85" t="s">
        <v>108</v>
      </c>
      <c r="F356" s="133">
        <v>23.7</v>
      </c>
      <c r="G356" s="133">
        <v>0</v>
      </c>
      <c r="H356" s="133">
        <v>23.7</v>
      </c>
    </row>
    <row r="357" spans="1:8" s="217" customFormat="1" ht="11.25">
      <c r="A357" s="237" t="s">
        <v>563</v>
      </c>
      <c r="B357" s="84" t="s">
        <v>101</v>
      </c>
      <c r="C357" s="84" t="s">
        <v>119</v>
      </c>
      <c r="D357" s="84" t="s">
        <v>91</v>
      </c>
      <c r="E357" s="130" t="s">
        <v>92</v>
      </c>
      <c r="F357" s="133">
        <v>23</v>
      </c>
      <c r="G357" s="133">
        <v>0</v>
      </c>
      <c r="H357" s="133">
        <v>23</v>
      </c>
    </row>
    <row r="358" spans="1:8" s="217" customFormat="1" ht="10.5">
      <c r="A358" s="225">
        <v>314</v>
      </c>
      <c r="B358" s="224" t="s">
        <v>243</v>
      </c>
      <c r="C358" s="224"/>
      <c r="D358" s="224"/>
      <c r="E358" s="239" t="s">
        <v>244</v>
      </c>
      <c r="F358" s="282">
        <v>50</v>
      </c>
      <c r="G358" s="282">
        <v>0</v>
      </c>
      <c r="H358" s="282">
        <v>50</v>
      </c>
    </row>
    <row r="359" spans="1:8" s="217" customFormat="1" ht="10.5">
      <c r="A359" s="230">
        <v>314</v>
      </c>
      <c r="B359" s="86" t="s">
        <v>284</v>
      </c>
      <c r="C359" s="86"/>
      <c r="D359" s="86"/>
      <c r="E359" s="87" t="s">
        <v>285</v>
      </c>
      <c r="F359" s="283">
        <v>50</v>
      </c>
      <c r="G359" s="283">
        <v>0</v>
      </c>
      <c r="H359" s="283">
        <v>50</v>
      </c>
    </row>
    <row r="360" spans="1:8" s="217" customFormat="1" ht="22.5">
      <c r="A360" s="233">
        <v>314</v>
      </c>
      <c r="B360" s="82" t="s">
        <v>284</v>
      </c>
      <c r="C360" s="82" t="s">
        <v>115</v>
      </c>
      <c r="D360" s="82"/>
      <c r="E360" s="88" t="s">
        <v>300</v>
      </c>
      <c r="F360" s="131">
        <v>50</v>
      </c>
      <c r="G360" s="131">
        <v>0</v>
      </c>
      <c r="H360" s="131">
        <v>50</v>
      </c>
    </row>
    <row r="361" spans="1:8" s="217" customFormat="1" ht="22.5">
      <c r="A361" s="235">
        <v>314</v>
      </c>
      <c r="B361" s="83" t="s">
        <v>284</v>
      </c>
      <c r="C361" s="83" t="s">
        <v>301</v>
      </c>
      <c r="D361" s="83"/>
      <c r="E361" s="89" t="s">
        <v>302</v>
      </c>
      <c r="F361" s="132">
        <v>50</v>
      </c>
      <c r="G361" s="132">
        <v>0</v>
      </c>
      <c r="H361" s="132">
        <v>50</v>
      </c>
    </row>
    <row r="362" spans="1:8" s="217" customFormat="1" ht="33.75">
      <c r="A362" s="237">
        <v>314</v>
      </c>
      <c r="B362" s="84" t="s">
        <v>284</v>
      </c>
      <c r="C362" s="84" t="s">
        <v>303</v>
      </c>
      <c r="D362" s="84"/>
      <c r="E362" s="130" t="s">
        <v>304</v>
      </c>
      <c r="F362" s="133">
        <v>50</v>
      </c>
      <c r="G362" s="133">
        <v>0</v>
      </c>
      <c r="H362" s="133">
        <v>50</v>
      </c>
    </row>
    <row r="363" spans="1:8" s="217" customFormat="1" ht="11.25">
      <c r="A363" s="237">
        <v>314</v>
      </c>
      <c r="B363" s="84" t="s">
        <v>284</v>
      </c>
      <c r="C363" s="84" t="s">
        <v>303</v>
      </c>
      <c r="D363" s="84" t="s">
        <v>89</v>
      </c>
      <c r="E363" s="130" t="s">
        <v>90</v>
      </c>
      <c r="F363" s="133">
        <v>50</v>
      </c>
      <c r="G363" s="133">
        <v>0</v>
      </c>
      <c r="H363" s="133">
        <v>50</v>
      </c>
    </row>
    <row r="364" spans="1:8" s="217" customFormat="1" ht="22.5">
      <c r="A364" s="237">
        <v>314</v>
      </c>
      <c r="B364" s="84" t="s">
        <v>284</v>
      </c>
      <c r="C364" s="84" t="s">
        <v>303</v>
      </c>
      <c r="D364" s="84" t="s">
        <v>201</v>
      </c>
      <c r="E364" s="130" t="s">
        <v>202</v>
      </c>
      <c r="F364" s="133">
        <v>50</v>
      </c>
      <c r="G364" s="133">
        <v>0</v>
      </c>
      <c r="H364" s="133">
        <v>50</v>
      </c>
    </row>
    <row r="365" spans="1:8" s="217" customFormat="1" ht="10.5">
      <c r="A365" s="225">
        <v>314</v>
      </c>
      <c r="B365" s="224" t="s">
        <v>313</v>
      </c>
      <c r="C365" s="224"/>
      <c r="D365" s="224"/>
      <c r="E365" s="239" t="s">
        <v>314</v>
      </c>
      <c r="F365" s="282">
        <v>1797</v>
      </c>
      <c r="G365" s="282">
        <v>0</v>
      </c>
      <c r="H365" s="282">
        <v>1797</v>
      </c>
    </row>
    <row r="366" spans="1:8" s="217" customFormat="1" ht="10.5">
      <c r="A366" s="230">
        <v>314</v>
      </c>
      <c r="B366" s="86" t="s">
        <v>351</v>
      </c>
      <c r="C366" s="86"/>
      <c r="D366" s="86"/>
      <c r="E366" s="87" t="s">
        <v>352</v>
      </c>
      <c r="F366" s="283">
        <v>1797</v>
      </c>
      <c r="G366" s="283">
        <v>0</v>
      </c>
      <c r="H366" s="283">
        <v>1797</v>
      </c>
    </row>
    <row r="367" spans="1:8" s="217" customFormat="1" ht="22.5">
      <c r="A367" s="233">
        <v>314</v>
      </c>
      <c r="B367" s="82" t="s">
        <v>351</v>
      </c>
      <c r="C367" s="82" t="s">
        <v>115</v>
      </c>
      <c r="D367" s="82"/>
      <c r="E367" s="88" t="s">
        <v>300</v>
      </c>
      <c r="F367" s="131">
        <v>1797</v>
      </c>
      <c r="G367" s="131">
        <v>0</v>
      </c>
      <c r="H367" s="131">
        <v>1797</v>
      </c>
    </row>
    <row r="368" spans="1:8" s="217" customFormat="1" ht="11.25">
      <c r="A368" s="235">
        <v>314</v>
      </c>
      <c r="B368" s="83" t="s">
        <v>351</v>
      </c>
      <c r="C368" s="83" t="s">
        <v>353</v>
      </c>
      <c r="D368" s="83"/>
      <c r="E368" s="89" t="s">
        <v>354</v>
      </c>
      <c r="F368" s="132">
        <v>1797</v>
      </c>
      <c r="G368" s="132">
        <v>0</v>
      </c>
      <c r="H368" s="132">
        <v>1797</v>
      </c>
    </row>
    <row r="369" spans="1:8" s="217" customFormat="1" ht="11.25">
      <c r="A369" s="237">
        <v>314</v>
      </c>
      <c r="B369" s="84" t="s">
        <v>351</v>
      </c>
      <c r="C369" s="84" t="s">
        <v>355</v>
      </c>
      <c r="D369" s="84"/>
      <c r="E369" s="130" t="s">
        <v>356</v>
      </c>
      <c r="F369" s="133">
        <v>1797</v>
      </c>
      <c r="G369" s="133">
        <v>0</v>
      </c>
      <c r="H369" s="133">
        <v>1797</v>
      </c>
    </row>
    <row r="370" spans="1:8" s="217" customFormat="1" ht="11.25">
      <c r="A370" s="237">
        <v>314</v>
      </c>
      <c r="B370" s="84" t="s">
        <v>351</v>
      </c>
      <c r="C370" s="84" t="s">
        <v>355</v>
      </c>
      <c r="D370" s="84" t="s">
        <v>85</v>
      </c>
      <c r="E370" s="130" t="s">
        <v>86</v>
      </c>
      <c r="F370" s="133">
        <v>1797</v>
      </c>
      <c r="G370" s="133">
        <v>0</v>
      </c>
      <c r="H370" s="133">
        <v>1797</v>
      </c>
    </row>
    <row r="371" spans="1:8" s="217" customFormat="1" ht="22.5">
      <c r="A371" s="237">
        <v>314</v>
      </c>
      <c r="B371" s="84" t="s">
        <v>351</v>
      </c>
      <c r="C371" s="84" t="s">
        <v>355</v>
      </c>
      <c r="D371" s="84" t="s">
        <v>87</v>
      </c>
      <c r="E371" s="130" t="s">
        <v>88</v>
      </c>
      <c r="F371" s="133">
        <v>1797</v>
      </c>
      <c r="G371" s="133">
        <v>0</v>
      </c>
      <c r="H371" s="133">
        <v>1797</v>
      </c>
    </row>
    <row r="372" spans="1:8" s="217" customFormat="1" ht="33.75" customHeight="1">
      <c r="A372" s="284"/>
      <c r="B372" s="284"/>
      <c r="C372" s="284"/>
      <c r="D372" s="284"/>
      <c r="E372" s="285" t="s">
        <v>564</v>
      </c>
      <c r="F372" s="223">
        <v>28201</v>
      </c>
      <c r="G372" s="223">
        <v>0</v>
      </c>
      <c r="H372" s="223">
        <v>28201</v>
      </c>
    </row>
    <row r="373" spans="1:8" s="286" customFormat="1" ht="11.25">
      <c r="A373" s="224" t="s">
        <v>565</v>
      </c>
      <c r="B373" s="224" t="s">
        <v>66</v>
      </c>
      <c r="C373" s="224"/>
      <c r="D373" s="224"/>
      <c r="E373" s="239" t="s">
        <v>67</v>
      </c>
      <c r="F373" s="227">
        <v>10002.2</v>
      </c>
      <c r="G373" s="227">
        <v>0</v>
      </c>
      <c r="H373" s="227">
        <v>10002.2</v>
      </c>
    </row>
    <row r="374" spans="1:8" s="286" customFormat="1" ht="11.25">
      <c r="A374" s="86" t="s">
        <v>565</v>
      </c>
      <c r="B374" s="86" t="s">
        <v>146</v>
      </c>
      <c r="C374" s="86"/>
      <c r="D374" s="86"/>
      <c r="E374" s="87" t="s">
        <v>147</v>
      </c>
      <c r="F374" s="229">
        <v>10002.2</v>
      </c>
      <c r="G374" s="229">
        <v>0</v>
      </c>
      <c r="H374" s="229">
        <v>10002.2</v>
      </c>
    </row>
    <row r="375" spans="1:8" s="286" customFormat="1" ht="33.75">
      <c r="A375" s="82" t="s">
        <v>565</v>
      </c>
      <c r="B375" s="82" t="s">
        <v>146</v>
      </c>
      <c r="C375" s="82" t="s">
        <v>178</v>
      </c>
      <c r="D375" s="82"/>
      <c r="E375" s="88" t="s">
        <v>179</v>
      </c>
      <c r="F375" s="131">
        <v>9828.8</v>
      </c>
      <c r="G375" s="131">
        <v>0</v>
      </c>
      <c r="H375" s="131">
        <v>9828.8</v>
      </c>
    </row>
    <row r="376" spans="1:8" s="286" customFormat="1" ht="11.25">
      <c r="A376" s="83" t="s">
        <v>565</v>
      </c>
      <c r="B376" s="83" t="s">
        <v>146</v>
      </c>
      <c r="C376" s="83" t="s">
        <v>180</v>
      </c>
      <c r="D376" s="83"/>
      <c r="E376" s="89" t="s">
        <v>181</v>
      </c>
      <c r="F376" s="132">
        <v>50</v>
      </c>
      <c r="G376" s="132">
        <v>0</v>
      </c>
      <c r="H376" s="132">
        <v>50</v>
      </c>
    </row>
    <row r="377" spans="1:8" s="286" customFormat="1" ht="33.75">
      <c r="A377" s="253" t="s">
        <v>565</v>
      </c>
      <c r="B377" s="84" t="s">
        <v>146</v>
      </c>
      <c r="C377" s="84" t="s">
        <v>180</v>
      </c>
      <c r="D377" s="84" t="s">
        <v>74</v>
      </c>
      <c r="E377" s="85" t="s">
        <v>75</v>
      </c>
      <c r="F377" s="133">
        <v>27.5</v>
      </c>
      <c r="G377" s="133">
        <v>0</v>
      </c>
      <c r="H377" s="133">
        <v>27.5</v>
      </c>
    </row>
    <row r="378" spans="1:8" s="286" customFormat="1" ht="11.25">
      <c r="A378" s="253" t="s">
        <v>565</v>
      </c>
      <c r="B378" s="84" t="s">
        <v>146</v>
      </c>
      <c r="C378" s="84" t="s">
        <v>180</v>
      </c>
      <c r="D378" s="84" t="s">
        <v>76</v>
      </c>
      <c r="E378" s="85" t="s">
        <v>77</v>
      </c>
      <c r="F378" s="133">
        <v>27.5</v>
      </c>
      <c r="G378" s="133">
        <v>0</v>
      </c>
      <c r="H378" s="133">
        <v>27.5</v>
      </c>
    </row>
    <row r="379" spans="1:8" s="286" customFormat="1" ht="11.25">
      <c r="A379" s="253" t="s">
        <v>565</v>
      </c>
      <c r="B379" s="253" t="s">
        <v>146</v>
      </c>
      <c r="C379" s="253" t="s">
        <v>180</v>
      </c>
      <c r="D379" s="253" t="s">
        <v>85</v>
      </c>
      <c r="E379" s="254" t="s">
        <v>86</v>
      </c>
      <c r="F379" s="248">
        <v>22.5</v>
      </c>
      <c r="G379" s="248">
        <v>0</v>
      </c>
      <c r="H379" s="248">
        <v>22.5</v>
      </c>
    </row>
    <row r="380" spans="1:8" s="286" customFormat="1" ht="22.5">
      <c r="A380" s="253" t="s">
        <v>565</v>
      </c>
      <c r="B380" s="253" t="s">
        <v>146</v>
      </c>
      <c r="C380" s="253" t="s">
        <v>180</v>
      </c>
      <c r="D380" s="253" t="s">
        <v>87</v>
      </c>
      <c r="E380" s="254" t="s">
        <v>88</v>
      </c>
      <c r="F380" s="133">
        <v>22.5</v>
      </c>
      <c r="G380" s="248">
        <v>0</v>
      </c>
      <c r="H380" s="133">
        <v>22.5</v>
      </c>
    </row>
    <row r="381" spans="1:8" s="286" customFormat="1" ht="11.25">
      <c r="A381" s="83" t="s">
        <v>565</v>
      </c>
      <c r="B381" s="83" t="s">
        <v>146</v>
      </c>
      <c r="C381" s="83" t="s">
        <v>182</v>
      </c>
      <c r="D381" s="83"/>
      <c r="E381" s="89" t="s">
        <v>183</v>
      </c>
      <c r="F381" s="132">
        <v>482.3</v>
      </c>
      <c r="G381" s="132">
        <v>0</v>
      </c>
      <c r="H381" s="132">
        <v>482.3</v>
      </c>
    </row>
    <row r="382" spans="1:8" s="286" customFormat="1" ht="33.75">
      <c r="A382" s="253" t="s">
        <v>565</v>
      </c>
      <c r="B382" s="253" t="s">
        <v>146</v>
      </c>
      <c r="C382" s="253" t="s">
        <v>182</v>
      </c>
      <c r="D382" s="253" t="s">
        <v>74</v>
      </c>
      <c r="E382" s="254" t="s">
        <v>75</v>
      </c>
      <c r="F382" s="248">
        <v>474.8</v>
      </c>
      <c r="G382" s="248">
        <v>0</v>
      </c>
      <c r="H382" s="248">
        <v>474.8</v>
      </c>
    </row>
    <row r="383" spans="1:8" s="286" customFormat="1" ht="11.25">
      <c r="A383" s="253" t="s">
        <v>565</v>
      </c>
      <c r="B383" s="253" t="s">
        <v>146</v>
      </c>
      <c r="C383" s="253" t="s">
        <v>182</v>
      </c>
      <c r="D383" s="253" t="s">
        <v>76</v>
      </c>
      <c r="E383" s="254" t="s">
        <v>77</v>
      </c>
      <c r="F383" s="133">
        <v>474.8</v>
      </c>
      <c r="G383" s="248">
        <v>0</v>
      </c>
      <c r="H383" s="133">
        <v>474.8</v>
      </c>
    </row>
    <row r="384" spans="1:8" s="286" customFormat="1" ht="11.25">
      <c r="A384" s="253" t="s">
        <v>565</v>
      </c>
      <c r="B384" s="253" t="s">
        <v>146</v>
      </c>
      <c r="C384" s="253" t="s">
        <v>182</v>
      </c>
      <c r="D384" s="253" t="s">
        <v>85</v>
      </c>
      <c r="E384" s="254" t="s">
        <v>86</v>
      </c>
      <c r="F384" s="248">
        <v>7.5</v>
      </c>
      <c r="G384" s="248">
        <v>0</v>
      </c>
      <c r="H384" s="248">
        <v>7.5</v>
      </c>
    </row>
    <row r="385" spans="1:8" s="286" customFormat="1" ht="22.5">
      <c r="A385" s="253" t="s">
        <v>565</v>
      </c>
      <c r="B385" s="253" t="s">
        <v>146</v>
      </c>
      <c r="C385" s="253" t="s">
        <v>182</v>
      </c>
      <c r="D385" s="253" t="s">
        <v>87</v>
      </c>
      <c r="E385" s="254" t="s">
        <v>88</v>
      </c>
      <c r="F385" s="133">
        <v>7.5</v>
      </c>
      <c r="G385" s="248">
        <v>0</v>
      </c>
      <c r="H385" s="133">
        <v>7.5</v>
      </c>
    </row>
    <row r="386" spans="1:8" s="286" customFormat="1" ht="11.25">
      <c r="A386" s="83" t="s">
        <v>565</v>
      </c>
      <c r="B386" s="83" t="s">
        <v>146</v>
      </c>
      <c r="C386" s="83" t="s">
        <v>184</v>
      </c>
      <c r="D386" s="83"/>
      <c r="E386" s="89" t="s">
        <v>73</v>
      </c>
      <c r="F386" s="132">
        <v>9296.5</v>
      </c>
      <c r="G386" s="132">
        <v>0</v>
      </c>
      <c r="H386" s="132">
        <v>9296.5</v>
      </c>
    </row>
    <row r="387" spans="1:8" s="286" customFormat="1" ht="33.75">
      <c r="A387" s="253" t="s">
        <v>565</v>
      </c>
      <c r="B387" s="253" t="s">
        <v>146</v>
      </c>
      <c r="C387" s="253" t="s">
        <v>184</v>
      </c>
      <c r="D387" s="253" t="s">
        <v>74</v>
      </c>
      <c r="E387" s="254" t="s">
        <v>75</v>
      </c>
      <c r="F387" s="248">
        <v>8897</v>
      </c>
      <c r="G387" s="248">
        <v>0</v>
      </c>
      <c r="H387" s="248">
        <v>8897</v>
      </c>
    </row>
    <row r="388" spans="1:8" s="286" customFormat="1" ht="11.25">
      <c r="A388" s="253" t="s">
        <v>565</v>
      </c>
      <c r="B388" s="253" t="s">
        <v>146</v>
      </c>
      <c r="C388" s="253" t="s">
        <v>184</v>
      </c>
      <c r="D388" s="253" t="s">
        <v>76</v>
      </c>
      <c r="E388" s="254" t="s">
        <v>77</v>
      </c>
      <c r="F388" s="133">
        <v>8897</v>
      </c>
      <c r="G388" s="248">
        <v>0</v>
      </c>
      <c r="H388" s="133">
        <v>8897</v>
      </c>
    </row>
    <row r="389" spans="1:8" s="286" customFormat="1" ht="11.25">
      <c r="A389" s="253" t="s">
        <v>565</v>
      </c>
      <c r="B389" s="253" t="s">
        <v>146</v>
      </c>
      <c r="C389" s="253" t="s">
        <v>184</v>
      </c>
      <c r="D389" s="253" t="s">
        <v>85</v>
      </c>
      <c r="E389" s="254" t="s">
        <v>86</v>
      </c>
      <c r="F389" s="248">
        <v>398.5</v>
      </c>
      <c r="G389" s="248">
        <v>0</v>
      </c>
      <c r="H389" s="248">
        <v>398.5</v>
      </c>
    </row>
    <row r="390" spans="1:8" s="286" customFormat="1" ht="22.5">
      <c r="A390" s="253" t="s">
        <v>565</v>
      </c>
      <c r="B390" s="253" t="s">
        <v>146</v>
      </c>
      <c r="C390" s="253" t="s">
        <v>184</v>
      </c>
      <c r="D390" s="253" t="s">
        <v>87</v>
      </c>
      <c r="E390" s="254" t="s">
        <v>88</v>
      </c>
      <c r="F390" s="133">
        <v>398.5</v>
      </c>
      <c r="G390" s="248">
        <v>0</v>
      </c>
      <c r="H390" s="133">
        <v>398.5</v>
      </c>
    </row>
    <row r="391" spans="1:8" s="286" customFormat="1" ht="11.25">
      <c r="A391" s="253" t="s">
        <v>565</v>
      </c>
      <c r="B391" s="253" t="s">
        <v>146</v>
      </c>
      <c r="C391" s="253" t="s">
        <v>184</v>
      </c>
      <c r="D391" s="253" t="s">
        <v>89</v>
      </c>
      <c r="E391" s="254" t="s">
        <v>90</v>
      </c>
      <c r="F391" s="248">
        <v>1</v>
      </c>
      <c r="G391" s="248">
        <v>0</v>
      </c>
      <c r="H391" s="248">
        <v>1</v>
      </c>
    </row>
    <row r="392" spans="1:8" s="286" customFormat="1" ht="11.25">
      <c r="A392" s="253" t="s">
        <v>565</v>
      </c>
      <c r="B392" s="253" t="s">
        <v>146</v>
      </c>
      <c r="C392" s="253" t="s">
        <v>184</v>
      </c>
      <c r="D392" s="253" t="s">
        <v>91</v>
      </c>
      <c r="E392" s="254" t="s">
        <v>92</v>
      </c>
      <c r="F392" s="133">
        <v>1</v>
      </c>
      <c r="G392" s="248">
        <v>0</v>
      </c>
      <c r="H392" s="133">
        <v>1</v>
      </c>
    </row>
    <row r="393" spans="1:8" ht="22.5">
      <c r="A393" s="82" t="s">
        <v>565</v>
      </c>
      <c r="B393" s="82" t="s">
        <v>146</v>
      </c>
      <c r="C393" s="82" t="s">
        <v>222</v>
      </c>
      <c r="D393" s="82"/>
      <c r="E393" s="88" t="s">
        <v>223</v>
      </c>
      <c r="F393" s="131">
        <v>73.4</v>
      </c>
      <c r="G393" s="131">
        <v>0</v>
      </c>
      <c r="H393" s="131">
        <v>73.4</v>
      </c>
    </row>
    <row r="394" spans="1:8" ht="11.25">
      <c r="A394" s="83" t="s">
        <v>565</v>
      </c>
      <c r="B394" s="83" t="s">
        <v>146</v>
      </c>
      <c r="C394" s="83" t="s">
        <v>224</v>
      </c>
      <c r="D394" s="83"/>
      <c r="E394" s="89" t="s">
        <v>225</v>
      </c>
      <c r="F394" s="132">
        <v>73.4</v>
      </c>
      <c r="G394" s="132">
        <v>0</v>
      </c>
      <c r="H394" s="132">
        <v>73.4</v>
      </c>
    </row>
    <row r="395" spans="1:8" ht="11.25">
      <c r="A395" s="84" t="s">
        <v>565</v>
      </c>
      <c r="B395" s="84" t="s">
        <v>146</v>
      </c>
      <c r="C395" s="84" t="s">
        <v>224</v>
      </c>
      <c r="D395" s="84" t="s">
        <v>85</v>
      </c>
      <c r="E395" s="130" t="s">
        <v>86</v>
      </c>
      <c r="F395" s="133">
        <v>73.4</v>
      </c>
      <c r="G395" s="133">
        <v>0</v>
      </c>
      <c r="H395" s="133">
        <v>73.4</v>
      </c>
    </row>
    <row r="396" spans="1:8" ht="22.5">
      <c r="A396" s="84" t="s">
        <v>565</v>
      </c>
      <c r="B396" s="84" t="s">
        <v>146</v>
      </c>
      <c r="C396" s="84" t="s">
        <v>224</v>
      </c>
      <c r="D396" s="84" t="s">
        <v>87</v>
      </c>
      <c r="E396" s="130" t="s">
        <v>88</v>
      </c>
      <c r="F396" s="133">
        <v>73.4</v>
      </c>
      <c r="G396" s="133">
        <v>0</v>
      </c>
      <c r="H396" s="133">
        <v>73.4</v>
      </c>
    </row>
    <row r="397" spans="1:8" ht="22.5">
      <c r="A397" s="82" t="s">
        <v>565</v>
      </c>
      <c r="B397" s="57" t="s">
        <v>146</v>
      </c>
      <c r="C397" s="57" t="s">
        <v>218</v>
      </c>
      <c r="D397" s="57"/>
      <c r="E397" s="112" t="s">
        <v>219</v>
      </c>
      <c r="F397" s="131">
        <v>100</v>
      </c>
      <c r="G397" s="131">
        <v>0</v>
      </c>
      <c r="H397" s="131">
        <v>100</v>
      </c>
    </row>
    <row r="398" spans="1:8" ht="11.25">
      <c r="A398" s="83" t="s">
        <v>565</v>
      </c>
      <c r="B398" s="60" t="s">
        <v>146</v>
      </c>
      <c r="C398" s="60" t="s">
        <v>220</v>
      </c>
      <c r="D398" s="60"/>
      <c r="E398" s="100" t="s">
        <v>221</v>
      </c>
      <c r="F398" s="132">
        <v>100</v>
      </c>
      <c r="G398" s="132">
        <v>0</v>
      </c>
      <c r="H398" s="132">
        <v>100</v>
      </c>
    </row>
    <row r="399" spans="1:8" ht="11.25">
      <c r="A399" s="84" t="s">
        <v>565</v>
      </c>
      <c r="B399" s="63" t="s">
        <v>146</v>
      </c>
      <c r="C399" s="63" t="s">
        <v>220</v>
      </c>
      <c r="D399" s="63" t="s">
        <v>85</v>
      </c>
      <c r="E399" s="102" t="s">
        <v>86</v>
      </c>
      <c r="F399" s="133">
        <v>100</v>
      </c>
      <c r="G399" s="133">
        <v>0</v>
      </c>
      <c r="H399" s="133">
        <v>100</v>
      </c>
    </row>
    <row r="400" spans="1:8" ht="22.5">
      <c r="A400" s="84" t="s">
        <v>565</v>
      </c>
      <c r="B400" s="63" t="s">
        <v>146</v>
      </c>
      <c r="C400" s="63" t="s">
        <v>220</v>
      </c>
      <c r="D400" s="63" t="s">
        <v>87</v>
      </c>
      <c r="E400" s="102" t="s">
        <v>88</v>
      </c>
      <c r="F400" s="133">
        <v>100</v>
      </c>
      <c r="G400" s="133">
        <v>0</v>
      </c>
      <c r="H400" s="133">
        <v>100</v>
      </c>
    </row>
    <row r="401" spans="1:8" s="286" customFormat="1" ht="11.25">
      <c r="A401" s="224" t="s">
        <v>565</v>
      </c>
      <c r="B401" s="224" t="s">
        <v>243</v>
      </c>
      <c r="C401" s="224"/>
      <c r="D401" s="224"/>
      <c r="E401" s="239" t="s">
        <v>244</v>
      </c>
      <c r="F401" s="227">
        <v>8724.9</v>
      </c>
      <c r="G401" s="227">
        <v>0.4</v>
      </c>
      <c r="H401" s="227">
        <v>8725.3</v>
      </c>
    </row>
    <row r="402" spans="1:8" s="286" customFormat="1" ht="11.25">
      <c r="A402" s="86" t="s">
        <v>565</v>
      </c>
      <c r="B402" s="86" t="s">
        <v>245</v>
      </c>
      <c r="C402" s="86"/>
      <c r="D402" s="86"/>
      <c r="E402" s="87" t="s">
        <v>246</v>
      </c>
      <c r="F402" s="229">
        <v>1350</v>
      </c>
      <c r="G402" s="229">
        <v>0</v>
      </c>
      <c r="H402" s="229">
        <v>1350</v>
      </c>
    </row>
    <row r="403" spans="1:8" s="286" customFormat="1" ht="22.5">
      <c r="A403" s="82" t="s">
        <v>565</v>
      </c>
      <c r="B403" s="82" t="s">
        <v>245</v>
      </c>
      <c r="C403" s="82" t="s">
        <v>247</v>
      </c>
      <c r="D403" s="82"/>
      <c r="E403" s="88" t="s">
        <v>248</v>
      </c>
      <c r="F403" s="131">
        <v>1350</v>
      </c>
      <c r="G403" s="131">
        <v>0</v>
      </c>
      <c r="H403" s="131">
        <v>1350</v>
      </c>
    </row>
    <row r="404" spans="1:8" s="286" customFormat="1" ht="11.25">
      <c r="A404" s="83" t="s">
        <v>565</v>
      </c>
      <c r="B404" s="83" t="s">
        <v>245</v>
      </c>
      <c r="C404" s="83" t="s">
        <v>249</v>
      </c>
      <c r="D404" s="83"/>
      <c r="E404" s="89" t="s">
        <v>250</v>
      </c>
      <c r="F404" s="132">
        <v>1350</v>
      </c>
      <c r="G404" s="132">
        <v>0</v>
      </c>
      <c r="H404" s="132">
        <v>1350</v>
      </c>
    </row>
    <row r="405" spans="1:8" s="286" customFormat="1" ht="11.25">
      <c r="A405" s="84" t="s">
        <v>565</v>
      </c>
      <c r="B405" s="84" t="s">
        <v>245</v>
      </c>
      <c r="C405" s="84" t="s">
        <v>249</v>
      </c>
      <c r="D405" s="84" t="s">
        <v>172</v>
      </c>
      <c r="E405" s="130" t="s">
        <v>173</v>
      </c>
      <c r="F405" s="133">
        <v>1350</v>
      </c>
      <c r="G405" s="133">
        <v>0</v>
      </c>
      <c r="H405" s="133">
        <v>1350</v>
      </c>
    </row>
    <row r="406" spans="1:8" s="286" customFormat="1" ht="11.25">
      <c r="A406" s="84" t="s">
        <v>565</v>
      </c>
      <c r="B406" s="84" t="s">
        <v>245</v>
      </c>
      <c r="C406" s="84" t="s">
        <v>249</v>
      </c>
      <c r="D406" s="84" t="s">
        <v>174</v>
      </c>
      <c r="E406" s="130" t="s">
        <v>175</v>
      </c>
      <c r="F406" s="133">
        <v>1350</v>
      </c>
      <c r="G406" s="133">
        <v>0</v>
      </c>
      <c r="H406" s="133">
        <v>1350</v>
      </c>
    </row>
    <row r="407" spans="1:8" s="167" customFormat="1" ht="10.5">
      <c r="A407" s="86" t="s">
        <v>565</v>
      </c>
      <c r="B407" s="86" t="s">
        <v>259</v>
      </c>
      <c r="C407" s="86"/>
      <c r="D407" s="86"/>
      <c r="E407" s="87" t="s">
        <v>260</v>
      </c>
      <c r="F407" s="229">
        <v>6677.4</v>
      </c>
      <c r="G407" s="229">
        <v>0.4</v>
      </c>
      <c r="H407" s="229">
        <v>6677.8</v>
      </c>
    </row>
    <row r="408" spans="1:8" ht="22.5">
      <c r="A408" s="82" t="s">
        <v>565</v>
      </c>
      <c r="B408" s="82" t="s">
        <v>259</v>
      </c>
      <c r="C408" s="82" t="s">
        <v>272</v>
      </c>
      <c r="D408" s="82"/>
      <c r="E408" s="88" t="s">
        <v>273</v>
      </c>
      <c r="F408" s="131">
        <v>6677.4</v>
      </c>
      <c r="G408" s="131">
        <v>0.4</v>
      </c>
      <c r="H408" s="131">
        <v>6677.8</v>
      </c>
    </row>
    <row r="409" spans="1:8" ht="22.5">
      <c r="A409" s="83" t="s">
        <v>565</v>
      </c>
      <c r="B409" s="83" t="s">
        <v>259</v>
      </c>
      <c r="C409" s="83" t="s">
        <v>274</v>
      </c>
      <c r="D409" s="83"/>
      <c r="E409" s="89" t="s">
        <v>275</v>
      </c>
      <c r="F409" s="132">
        <v>1365</v>
      </c>
      <c r="G409" s="132">
        <v>0</v>
      </c>
      <c r="H409" s="132">
        <v>1365</v>
      </c>
    </row>
    <row r="410" spans="1:8" ht="11.25">
      <c r="A410" s="84" t="s">
        <v>565</v>
      </c>
      <c r="B410" s="84" t="s">
        <v>259</v>
      </c>
      <c r="C410" s="84" t="s">
        <v>274</v>
      </c>
      <c r="D410" s="84" t="s">
        <v>172</v>
      </c>
      <c r="E410" s="130" t="s">
        <v>173</v>
      </c>
      <c r="F410" s="133">
        <v>1365</v>
      </c>
      <c r="G410" s="133">
        <v>0</v>
      </c>
      <c r="H410" s="133">
        <v>1365</v>
      </c>
    </row>
    <row r="411" spans="1:8" ht="11.25">
      <c r="A411" s="84" t="s">
        <v>565</v>
      </c>
      <c r="B411" s="84" t="s">
        <v>259</v>
      </c>
      <c r="C411" s="84" t="s">
        <v>274</v>
      </c>
      <c r="D411" s="84" t="s">
        <v>174</v>
      </c>
      <c r="E411" s="130" t="s">
        <v>276</v>
      </c>
      <c r="F411" s="133">
        <v>1365</v>
      </c>
      <c r="G411" s="133">
        <v>0</v>
      </c>
      <c r="H411" s="133">
        <v>1365</v>
      </c>
    </row>
    <row r="412" spans="1:8" ht="22.5">
      <c r="A412" s="83" t="s">
        <v>565</v>
      </c>
      <c r="B412" s="83" t="s">
        <v>259</v>
      </c>
      <c r="C412" s="83" t="s">
        <v>277</v>
      </c>
      <c r="D412" s="83"/>
      <c r="E412" s="89" t="s">
        <v>278</v>
      </c>
      <c r="F412" s="132">
        <v>1022</v>
      </c>
      <c r="G412" s="132">
        <v>0.4</v>
      </c>
      <c r="H412" s="132">
        <v>1022.4</v>
      </c>
    </row>
    <row r="413" spans="1:8" ht="11.25">
      <c r="A413" s="84" t="s">
        <v>565</v>
      </c>
      <c r="B413" s="84" t="s">
        <v>259</v>
      </c>
      <c r="C413" s="84" t="s">
        <v>277</v>
      </c>
      <c r="D413" s="84" t="s">
        <v>172</v>
      </c>
      <c r="E413" s="130" t="s">
        <v>173</v>
      </c>
      <c r="F413" s="133">
        <v>1022</v>
      </c>
      <c r="G413" s="133">
        <v>0.4</v>
      </c>
      <c r="H413" s="133">
        <v>1022.4</v>
      </c>
    </row>
    <row r="414" spans="1:8" ht="11.25">
      <c r="A414" s="84" t="s">
        <v>565</v>
      </c>
      <c r="B414" s="84" t="s">
        <v>259</v>
      </c>
      <c r="C414" s="84" t="s">
        <v>277</v>
      </c>
      <c r="D414" s="84" t="s">
        <v>174</v>
      </c>
      <c r="E414" s="130" t="s">
        <v>276</v>
      </c>
      <c r="F414" s="133">
        <v>1022</v>
      </c>
      <c r="G414" s="133">
        <v>0.4</v>
      </c>
      <c r="H414" s="133">
        <v>1022.4</v>
      </c>
    </row>
    <row r="415" spans="1:8" ht="11.25">
      <c r="A415" s="83" t="s">
        <v>565</v>
      </c>
      <c r="B415" s="83" t="s">
        <v>259</v>
      </c>
      <c r="C415" s="83" t="s">
        <v>279</v>
      </c>
      <c r="D415" s="83"/>
      <c r="E415" s="89" t="s">
        <v>280</v>
      </c>
      <c r="F415" s="132">
        <v>3570</v>
      </c>
      <c r="G415" s="132">
        <v>0</v>
      </c>
      <c r="H415" s="132">
        <v>3570</v>
      </c>
    </row>
    <row r="416" spans="1:8" ht="11.25">
      <c r="A416" s="84" t="s">
        <v>565</v>
      </c>
      <c r="B416" s="84" t="s">
        <v>281</v>
      </c>
      <c r="C416" s="84" t="s">
        <v>279</v>
      </c>
      <c r="D416" s="84" t="s">
        <v>172</v>
      </c>
      <c r="E416" s="130" t="s">
        <v>173</v>
      </c>
      <c r="F416" s="133">
        <v>3570</v>
      </c>
      <c r="G416" s="133">
        <v>0</v>
      </c>
      <c r="H416" s="133">
        <v>3570</v>
      </c>
    </row>
    <row r="417" spans="1:8" ht="11.25">
      <c r="A417" s="84" t="s">
        <v>565</v>
      </c>
      <c r="B417" s="84" t="s">
        <v>259</v>
      </c>
      <c r="C417" s="84" t="s">
        <v>279</v>
      </c>
      <c r="D417" s="84" t="s">
        <v>174</v>
      </c>
      <c r="E417" s="130" t="s">
        <v>276</v>
      </c>
      <c r="F417" s="133">
        <v>3570</v>
      </c>
      <c r="G417" s="133">
        <v>0</v>
      </c>
      <c r="H417" s="133">
        <v>3570</v>
      </c>
    </row>
    <row r="418" spans="1:8" ht="22.5">
      <c r="A418" s="83" t="s">
        <v>565</v>
      </c>
      <c r="B418" s="83" t="s">
        <v>259</v>
      </c>
      <c r="C418" s="83" t="s">
        <v>282</v>
      </c>
      <c r="D418" s="83"/>
      <c r="E418" s="89" t="s">
        <v>283</v>
      </c>
      <c r="F418" s="132">
        <v>720.4</v>
      </c>
      <c r="G418" s="132">
        <v>0</v>
      </c>
      <c r="H418" s="132">
        <v>720.4</v>
      </c>
    </row>
    <row r="419" spans="1:8" ht="11.25">
      <c r="A419" s="84" t="s">
        <v>565</v>
      </c>
      <c r="B419" s="84" t="s">
        <v>281</v>
      </c>
      <c r="C419" s="84" t="s">
        <v>282</v>
      </c>
      <c r="D419" s="84" t="s">
        <v>172</v>
      </c>
      <c r="E419" s="130" t="s">
        <v>173</v>
      </c>
      <c r="F419" s="133">
        <v>720.4</v>
      </c>
      <c r="G419" s="133">
        <v>0</v>
      </c>
      <c r="H419" s="133">
        <v>720.4</v>
      </c>
    </row>
    <row r="420" spans="1:8" ht="15.75" customHeight="1">
      <c r="A420" s="84" t="s">
        <v>565</v>
      </c>
      <c r="B420" s="84" t="s">
        <v>259</v>
      </c>
      <c r="C420" s="84" t="s">
        <v>282</v>
      </c>
      <c r="D420" s="84" t="s">
        <v>174</v>
      </c>
      <c r="E420" s="130" t="s">
        <v>276</v>
      </c>
      <c r="F420" s="133">
        <v>720.4</v>
      </c>
      <c r="G420" s="133">
        <v>0</v>
      </c>
      <c r="H420" s="133">
        <v>720.4</v>
      </c>
    </row>
    <row r="421" spans="1:8" s="286" customFormat="1" ht="11.25">
      <c r="A421" s="86" t="s">
        <v>565</v>
      </c>
      <c r="B421" s="86" t="s">
        <v>284</v>
      </c>
      <c r="C421" s="86"/>
      <c r="D421" s="86"/>
      <c r="E421" s="87" t="s">
        <v>285</v>
      </c>
      <c r="F421" s="229">
        <v>697.5</v>
      </c>
      <c r="G421" s="229">
        <v>0</v>
      </c>
      <c r="H421" s="229">
        <v>697.5</v>
      </c>
    </row>
    <row r="422" spans="1:8" s="286" customFormat="1" ht="22.5">
      <c r="A422" s="82" t="s">
        <v>565</v>
      </c>
      <c r="B422" s="57" t="s">
        <v>305</v>
      </c>
      <c r="C422" s="57" t="s">
        <v>272</v>
      </c>
      <c r="D422" s="57"/>
      <c r="E422" s="112" t="s">
        <v>273</v>
      </c>
      <c r="F422" s="131">
        <v>200</v>
      </c>
      <c r="G422" s="131">
        <v>0</v>
      </c>
      <c r="H422" s="131">
        <v>200</v>
      </c>
    </row>
    <row r="423" spans="1:8" s="286" customFormat="1" ht="11.25">
      <c r="A423" s="83" t="s">
        <v>565</v>
      </c>
      <c r="B423" s="60" t="s">
        <v>284</v>
      </c>
      <c r="C423" s="60" t="s">
        <v>306</v>
      </c>
      <c r="D423" s="60"/>
      <c r="E423" s="100" t="s">
        <v>307</v>
      </c>
      <c r="F423" s="132">
        <v>200</v>
      </c>
      <c r="G423" s="132">
        <v>0</v>
      </c>
      <c r="H423" s="132">
        <v>200</v>
      </c>
    </row>
    <row r="424" spans="1:8" s="286" customFormat="1" ht="11.25">
      <c r="A424" s="84" t="s">
        <v>565</v>
      </c>
      <c r="B424" s="63" t="s">
        <v>284</v>
      </c>
      <c r="C424" s="63" t="s">
        <v>306</v>
      </c>
      <c r="D424" s="63" t="s">
        <v>85</v>
      </c>
      <c r="E424" s="102" t="s">
        <v>308</v>
      </c>
      <c r="F424" s="133">
        <v>200</v>
      </c>
      <c r="G424" s="133">
        <v>0</v>
      </c>
      <c r="H424" s="133">
        <v>200</v>
      </c>
    </row>
    <row r="425" spans="1:8" s="286" customFormat="1" ht="22.5">
      <c r="A425" s="84" t="s">
        <v>565</v>
      </c>
      <c r="B425" s="84" t="s">
        <v>284</v>
      </c>
      <c r="C425" s="63" t="s">
        <v>306</v>
      </c>
      <c r="D425" s="84" t="s">
        <v>87</v>
      </c>
      <c r="E425" s="127" t="s">
        <v>88</v>
      </c>
      <c r="F425" s="133">
        <v>200</v>
      </c>
      <c r="G425" s="133">
        <v>0</v>
      </c>
      <c r="H425" s="133">
        <v>200</v>
      </c>
    </row>
    <row r="426" spans="1:8" s="217" customFormat="1" ht="33.75">
      <c r="A426" s="82" t="s">
        <v>565</v>
      </c>
      <c r="B426" s="82" t="s">
        <v>284</v>
      </c>
      <c r="C426" s="82" t="s">
        <v>309</v>
      </c>
      <c r="D426" s="82"/>
      <c r="E426" s="88" t="s">
        <v>310</v>
      </c>
      <c r="F426" s="131">
        <v>497.5</v>
      </c>
      <c r="G426" s="131">
        <v>0</v>
      </c>
      <c r="H426" s="131">
        <v>497.5</v>
      </c>
    </row>
    <row r="427" spans="1:8" s="217" customFormat="1" ht="11.25">
      <c r="A427" s="83" t="s">
        <v>565</v>
      </c>
      <c r="B427" s="83" t="s">
        <v>284</v>
      </c>
      <c r="C427" s="83" t="s">
        <v>311</v>
      </c>
      <c r="D427" s="83"/>
      <c r="E427" s="89" t="s">
        <v>312</v>
      </c>
      <c r="F427" s="132">
        <v>497.5</v>
      </c>
      <c r="G427" s="132">
        <v>0</v>
      </c>
      <c r="H427" s="132">
        <v>497.5</v>
      </c>
    </row>
    <row r="428" spans="1:8" s="217" customFormat="1" ht="11.25">
      <c r="A428" s="84" t="s">
        <v>565</v>
      </c>
      <c r="B428" s="84" t="s">
        <v>284</v>
      </c>
      <c r="C428" s="84" t="s">
        <v>311</v>
      </c>
      <c r="D428" s="84" t="s">
        <v>85</v>
      </c>
      <c r="E428" s="130" t="s">
        <v>86</v>
      </c>
      <c r="F428" s="133">
        <v>210</v>
      </c>
      <c r="G428" s="133">
        <v>0</v>
      </c>
      <c r="H428" s="133">
        <v>210</v>
      </c>
    </row>
    <row r="429" spans="1:8" s="217" customFormat="1" ht="22.5">
      <c r="A429" s="84" t="s">
        <v>565</v>
      </c>
      <c r="B429" s="84" t="s">
        <v>284</v>
      </c>
      <c r="C429" s="84" t="s">
        <v>311</v>
      </c>
      <c r="D429" s="84" t="s">
        <v>87</v>
      </c>
      <c r="E429" s="130" t="s">
        <v>88</v>
      </c>
      <c r="F429" s="133">
        <v>210</v>
      </c>
      <c r="G429" s="133">
        <v>0</v>
      </c>
      <c r="H429" s="133">
        <v>210</v>
      </c>
    </row>
    <row r="430" spans="1:8" s="217" customFormat="1" ht="11.25">
      <c r="A430" s="84" t="s">
        <v>565</v>
      </c>
      <c r="B430" s="84" t="s">
        <v>284</v>
      </c>
      <c r="C430" s="84" t="s">
        <v>311</v>
      </c>
      <c r="D430" s="84" t="s">
        <v>89</v>
      </c>
      <c r="E430" s="130" t="s">
        <v>90</v>
      </c>
      <c r="F430" s="133">
        <v>287.5</v>
      </c>
      <c r="G430" s="133">
        <v>0</v>
      </c>
      <c r="H430" s="133">
        <v>287.5</v>
      </c>
    </row>
    <row r="431" spans="1:8" s="217" customFormat="1" ht="22.5">
      <c r="A431" s="84" t="s">
        <v>565</v>
      </c>
      <c r="B431" s="84" t="s">
        <v>284</v>
      </c>
      <c r="C431" s="84" t="s">
        <v>311</v>
      </c>
      <c r="D431" s="84" t="s">
        <v>201</v>
      </c>
      <c r="E431" s="130" t="s">
        <v>202</v>
      </c>
      <c r="F431" s="133">
        <v>287.5</v>
      </c>
      <c r="G431" s="133">
        <v>0</v>
      </c>
      <c r="H431" s="133">
        <v>287.5</v>
      </c>
    </row>
    <row r="432" spans="1:8" s="217" customFormat="1" ht="17.25" customHeight="1">
      <c r="A432" s="224" t="s">
        <v>565</v>
      </c>
      <c r="B432" s="224" t="s">
        <v>313</v>
      </c>
      <c r="C432" s="224"/>
      <c r="D432" s="224"/>
      <c r="E432" s="239" t="s">
        <v>314</v>
      </c>
      <c r="F432" s="227">
        <v>3836.1</v>
      </c>
      <c r="G432" s="227">
        <v>-0.4</v>
      </c>
      <c r="H432" s="227">
        <v>3835.7</v>
      </c>
    </row>
    <row r="433" spans="1:8" s="217" customFormat="1" ht="15" customHeight="1">
      <c r="A433" s="86" t="s">
        <v>565</v>
      </c>
      <c r="B433" s="86" t="s">
        <v>315</v>
      </c>
      <c r="C433" s="86"/>
      <c r="D433" s="86"/>
      <c r="E433" s="87" t="s">
        <v>316</v>
      </c>
      <c r="F433" s="229">
        <v>413</v>
      </c>
      <c r="G433" s="229">
        <v>-0.4</v>
      </c>
      <c r="H433" s="229">
        <v>412.6</v>
      </c>
    </row>
    <row r="434" spans="1:8" s="217" customFormat="1" ht="33.75">
      <c r="A434" s="82" t="s">
        <v>565</v>
      </c>
      <c r="B434" s="82" t="s">
        <v>315</v>
      </c>
      <c r="C434" s="82" t="s">
        <v>325</v>
      </c>
      <c r="D434" s="82"/>
      <c r="E434" s="88" t="s">
        <v>326</v>
      </c>
      <c r="F434" s="131">
        <v>413</v>
      </c>
      <c r="G434" s="131">
        <v>-0.4</v>
      </c>
      <c r="H434" s="131">
        <v>412.6</v>
      </c>
    </row>
    <row r="435" spans="1:8" s="217" customFormat="1" ht="22.5">
      <c r="A435" s="83" t="s">
        <v>565</v>
      </c>
      <c r="B435" s="83" t="s">
        <v>315</v>
      </c>
      <c r="C435" s="83" t="s">
        <v>327</v>
      </c>
      <c r="D435" s="83"/>
      <c r="E435" s="89" t="s">
        <v>328</v>
      </c>
      <c r="F435" s="132">
        <v>413</v>
      </c>
      <c r="G435" s="132">
        <v>-0.4</v>
      </c>
      <c r="H435" s="132">
        <v>412.6</v>
      </c>
    </row>
    <row r="436" spans="1:8" s="217" customFormat="1" ht="11.25">
      <c r="A436" s="84" t="s">
        <v>565</v>
      </c>
      <c r="B436" s="84" t="s">
        <v>315</v>
      </c>
      <c r="C436" s="84" t="s">
        <v>327</v>
      </c>
      <c r="D436" s="84" t="s">
        <v>172</v>
      </c>
      <c r="E436" s="130" t="s">
        <v>173</v>
      </c>
      <c r="F436" s="133">
        <v>413</v>
      </c>
      <c r="G436" s="133">
        <v>-0.4</v>
      </c>
      <c r="H436" s="133">
        <v>412.6</v>
      </c>
    </row>
    <row r="437" spans="1:8" s="217" customFormat="1" ht="15" customHeight="1">
      <c r="A437" s="84" t="s">
        <v>565</v>
      </c>
      <c r="B437" s="84" t="s">
        <v>315</v>
      </c>
      <c r="C437" s="84" t="s">
        <v>327</v>
      </c>
      <c r="D437" s="84" t="s">
        <v>174</v>
      </c>
      <c r="E437" s="130" t="s">
        <v>276</v>
      </c>
      <c r="F437" s="133">
        <v>413</v>
      </c>
      <c r="G437" s="133">
        <v>-0.4</v>
      </c>
      <c r="H437" s="133">
        <v>412.6</v>
      </c>
    </row>
    <row r="438" spans="1:8" s="217" customFormat="1" ht="16.5" customHeight="1">
      <c r="A438" s="86" t="s">
        <v>565</v>
      </c>
      <c r="B438" s="86" t="s">
        <v>329</v>
      </c>
      <c r="C438" s="86"/>
      <c r="D438" s="86"/>
      <c r="E438" s="87" t="s">
        <v>330</v>
      </c>
      <c r="F438" s="229">
        <v>2547.8</v>
      </c>
      <c r="G438" s="229">
        <v>0</v>
      </c>
      <c r="H438" s="229">
        <v>2547.8</v>
      </c>
    </row>
    <row r="439" spans="1:8" s="217" customFormat="1" ht="22.5">
      <c r="A439" s="82" t="s">
        <v>565</v>
      </c>
      <c r="B439" s="82" t="s">
        <v>329</v>
      </c>
      <c r="C439" s="82" t="s">
        <v>272</v>
      </c>
      <c r="D439" s="82"/>
      <c r="E439" s="88" t="s">
        <v>273</v>
      </c>
      <c r="F439" s="131">
        <v>2547.8</v>
      </c>
      <c r="G439" s="131">
        <v>0</v>
      </c>
      <c r="H439" s="131">
        <v>2547.8</v>
      </c>
    </row>
    <row r="440" spans="1:8" s="217" customFormat="1" ht="22.5">
      <c r="A440" s="83" t="s">
        <v>565</v>
      </c>
      <c r="B440" s="83" t="s">
        <v>329</v>
      </c>
      <c r="C440" s="83" t="s">
        <v>343</v>
      </c>
      <c r="D440" s="83"/>
      <c r="E440" s="89" t="s">
        <v>344</v>
      </c>
      <c r="F440" s="132">
        <v>2466.2</v>
      </c>
      <c r="G440" s="132">
        <v>0</v>
      </c>
      <c r="H440" s="132">
        <v>2466.2</v>
      </c>
    </row>
    <row r="441" spans="1:8" s="217" customFormat="1" ht="11.25">
      <c r="A441" s="84" t="s">
        <v>565</v>
      </c>
      <c r="B441" s="84" t="s">
        <v>329</v>
      </c>
      <c r="C441" s="84" t="s">
        <v>343</v>
      </c>
      <c r="D441" s="84" t="s">
        <v>172</v>
      </c>
      <c r="E441" s="130" t="s">
        <v>173</v>
      </c>
      <c r="F441" s="133">
        <v>2466.2</v>
      </c>
      <c r="G441" s="133">
        <v>0</v>
      </c>
      <c r="H441" s="133">
        <v>2466.2</v>
      </c>
    </row>
    <row r="442" spans="1:8" s="217" customFormat="1" ht="11.25">
      <c r="A442" s="84" t="s">
        <v>565</v>
      </c>
      <c r="B442" s="84" t="s">
        <v>329</v>
      </c>
      <c r="C442" s="84" t="s">
        <v>343</v>
      </c>
      <c r="D442" s="84" t="s">
        <v>174</v>
      </c>
      <c r="E442" s="130" t="s">
        <v>276</v>
      </c>
      <c r="F442" s="133">
        <v>2466.2</v>
      </c>
      <c r="G442" s="133">
        <v>0</v>
      </c>
      <c r="H442" s="133">
        <v>2466.2</v>
      </c>
    </row>
    <row r="443" spans="1:8" s="217" customFormat="1" ht="22.5">
      <c r="A443" s="83" t="s">
        <v>565</v>
      </c>
      <c r="B443" s="83" t="s">
        <v>329</v>
      </c>
      <c r="C443" s="83" t="s">
        <v>345</v>
      </c>
      <c r="D443" s="83"/>
      <c r="E443" s="89" t="s">
        <v>346</v>
      </c>
      <c r="F443" s="132">
        <v>81.6</v>
      </c>
      <c r="G443" s="132">
        <v>0</v>
      </c>
      <c r="H443" s="132">
        <v>81.6</v>
      </c>
    </row>
    <row r="444" spans="1:8" s="217" customFormat="1" ht="11.25">
      <c r="A444" s="84" t="s">
        <v>565</v>
      </c>
      <c r="B444" s="84" t="s">
        <v>329</v>
      </c>
      <c r="C444" s="84" t="s">
        <v>345</v>
      </c>
      <c r="D444" s="84" t="s">
        <v>172</v>
      </c>
      <c r="E444" s="130" t="s">
        <v>173</v>
      </c>
      <c r="F444" s="133">
        <v>81.6</v>
      </c>
      <c r="G444" s="133">
        <v>0</v>
      </c>
      <c r="H444" s="133">
        <v>81.6</v>
      </c>
    </row>
    <row r="445" spans="1:8" s="217" customFormat="1" ht="11.25">
      <c r="A445" s="84" t="s">
        <v>565</v>
      </c>
      <c r="B445" s="84" t="s">
        <v>329</v>
      </c>
      <c r="C445" s="84" t="s">
        <v>345</v>
      </c>
      <c r="D445" s="84" t="s">
        <v>174</v>
      </c>
      <c r="E445" s="130" t="s">
        <v>276</v>
      </c>
      <c r="F445" s="133">
        <v>81.6</v>
      </c>
      <c r="G445" s="133">
        <v>0</v>
      </c>
      <c r="H445" s="133">
        <v>81.6</v>
      </c>
    </row>
    <row r="446" spans="1:8" s="240" customFormat="1" ht="12" customHeight="1">
      <c r="A446" s="86" t="s">
        <v>565</v>
      </c>
      <c r="B446" s="86" t="s">
        <v>351</v>
      </c>
      <c r="C446" s="86"/>
      <c r="D446" s="86"/>
      <c r="E446" s="87" t="s">
        <v>352</v>
      </c>
      <c r="F446" s="229">
        <v>875.3</v>
      </c>
      <c r="G446" s="229">
        <v>0</v>
      </c>
      <c r="H446" s="229">
        <v>875.3</v>
      </c>
    </row>
    <row r="447" spans="1:8" s="217" customFormat="1" ht="22.5">
      <c r="A447" s="82" t="s">
        <v>565</v>
      </c>
      <c r="B447" s="82" t="s">
        <v>351</v>
      </c>
      <c r="C447" s="82" t="s">
        <v>272</v>
      </c>
      <c r="D447" s="82"/>
      <c r="E447" s="88" t="s">
        <v>273</v>
      </c>
      <c r="F447" s="131">
        <v>875.3</v>
      </c>
      <c r="G447" s="131">
        <v>0</v>
      </c>
      <c r="H447" s="131">
        <v>875.3</v>
      </c>
    </row>
    <row r="448" spans="1:8" s="217" customFormat="1" ht="15.75" customHeight="1">
      <c r="A448" s="83" t="s">
        <v>565</v>
      </c>
      <c r="B448" s="83" t="s">
        <v>351</v>
      </c>
      <c r="C448" s="83" t="s">
        <v>361</v>
      </c>
      <c r="D448" s="83"/>
      <c r="E448" s="89" t="s">
        <v>362</v>
      </c>
      <c r="F448" s="132">
        <v>875.3</v>
      </c>
      <c r="G448" s="132">
        <v>0</v>
      </c>
      <c r="H448" s="132">
        <v>875.3</v>
      </c>
    </row>
    <row r="449" spans="1:8" s="217" customFormat="1" ht="15.75" customHeight="1">
      <c r="A449" s="84" t="s">
        <v>565</v>
      </c>
      <c r="B449" s="84" t="s">
        <v>351</v>
      </c>
      <c r="C449" s="84" t="s">
        <v>361</v>
      </c>
      <c r="D449" s="84" t="s">
        <v>172</v>
      </c>
      <c r="E449" s="130" t="s">
        <v>173</v>
      </c>
      <c r="F449" s="133">
        <v>875.3</v>
      </c>
      <c r="G449" s="133">
        <v>0</v>
      </c>
      <c r="H449" s="133">
        <v>875.3</v>
      </c>
    </row>
    <row r="450" spans="1:8" s="217" customFormat="1" ht="13.5" customHeight="1">
      <c r="A450" s="84" t="s">
        <v>565</v>
      </c>
      <c r="B450" s="84" t="s">
        <v>351</v>
      </c>
      <c r="C450" s="84" t="s">
        <v>361</v>
      </c>
      <c r="D450" s="84" t="s">
        <v>174</v>
      </c>
      <c r="E450" s="130" t="s">
        <v>276</v>
      </c>
      <c r="F450" s="133">
        <v>875.3</v>
      </c>
      <c r="G450" s="133">
        <v>0</v>
      </c>
      <c r="H450" s="133">
        <v>875.3</v>
      </c>
    </row>
    <row r="451" spans="1:8" s="217" customFormat="1" ht="10.5">
      <c r="A451" s="224" t="s">
        <v>565</v>
      </c>
      <c r="B451" s="224" t="s">
        <v>373</v>
      </c>
      <c r="C451" s="224"/>
      <c r="D451" s="224"/>
      <c r="E451" s="239" t="s">
        <v>374</v>
      </c>
      <c r="F451" s="227">
        <v>5637.8</v>
      </c>
      <c r="G451" s="227">
        <v>0</v>
      </c>
      <c r="H451" s="227">
        <v>5637.8</v>
      </c>
    </row>
    <row r="452" spans="1:8" s="217" customFormat="1" ht="10.5">
      <c r="A452" s="86" t="s">
        <v>565</v>
      </c>
      <c r="B452" s="86" t="s">
        <v>375</v>
      </c>
      <c r="C452" s="86"/>
      <c r="D452" s="86"/>
      <c r="E452" s="87" t="s">
        <v>376</v>
      </c>
      <c r="F452" s="229">
        <v>3637.8</v>
      </c>
      <c r="G452" s="229">
        <v>0</v>
      </c>
      <c r="H452" s="229">
        <v>3637.8</v>
      </c>
    </row>
    <row r="453" spans="1:8" s="217" customFormat="1" ht="35.25" customHeight="1">
      <c r="A453" s="82" t="s">
        <v>565</v>
      </c>
      <c r="B453" s="82" t="s">
        <v>375</v>
      </c>
      <c r="C453" s="82" t="s">
        <v>272</v>
      </c>
      <c r="D453" s="82"/>
      <c r="E453" s="88" t="s">
        <v>273</v>
      </c>
      <c r="F453" s="131">
        <v>3637.8</v>
      </c>
      <c r="G453" s="131">
        <v>0</v>
      </c>
      <c r="H453" s="131">
        <v>3637.8</v>
      </c>
    </row>
    <row r="454" spans="1:8" s="217" customFormat="1" ht="22.5">
      <c r="A454" s="83" t="s">
        <v>565</v>
      </c>
      <c r="B454" s="83" t="s">
        <v>407</v>
      </c>
      <c r="C454" s="83" t="s">
        <v>408</v>
      </c>
      <c r="D454" s="83"/>
      <c r="E454" s="89" t="s">
        <v>409</v>
      </c>
      <c r="F454" s="132">
        <v>3637.8</v>
      </c>
      <c r="G454" s="132">
        <v>0</v>
      </c>
      <c r="H454" s="132">
        <v>3637.8</v>
      </c>
    </row>
    <row r="455" spans="1:8" s="217" customFormat="1" ht="11.25">
      <c r="A455" s="84" t="s">
        <v>565</v>
      </c>
      <c r="B455" s="84" t="s">
        <v>407</v>
      </c>
      <c r="C455" s="84" t="s">
        <v>408</v>
      </c>
      <c r="D455" s="84" t="s">
        <v>172</v>
      </c>
      <c r="E455" s="130" t="s">
        <v>173</v>
      </c>
      <c r="F455" s="133">
        <v>3637.8</v>
      </c>
      <c r="G455" s="133">
        <v>0</v>
      </c>
      <c r="H455" s="133">
        <v>3637.8</v>
      </c>
    </row>
    <row r="456" spans="1:8" s="217" customFormat="1" ht="11.25">
      <c r="A456" s="84" t="s">
        <v>565</v>
      </c>
      <c r="B456" s="84" t="s">
        <v>375</v>
      </c>
      <c r="C456" s="84" t="s">
        <v>408</v>
      </c>
      <c r="D456" s="84" t="s">
        <v>174</v>
      </c>
      <c r="E456" s="130" t="s">
        <v>276</v>
      </c>
      <c r="F456" s="133">
        <v>3637.8</v>
      </c>
      <c r="G456" s="133">
        <v>0</v>
      </c>
      <c r="H456" s="133">
        <v>3637.8</v>
      </c>
    </row>
    <row r="457" spans="1:8" s="217" customFormat="1" ht="10.5">
      <c r="A457" s="86" t="s">
        <v>565</v>
      </c>
      <c r="B457" s="86" t="s">
        <v>410</v>
      </c>
      <c r="C457" s="86"/>
      <c r="D457" s="86"/>
      <c r="E457" s="87" t="s">
        <v>411</v>
      </c>
      <c r="F457" s="229">
        <v>2000</v>
      </c>
      <c r="G457" s="229">
        <v>0</v>
      </c>
      <c r="H457" s="229">
        <v>2000</v>
      </c>
    </row>
    <row r="458" spans="1:8" s="217" customFormat="1" ht="22.5">
      <c r="A458" s="82" t="s">
        <v>565</v>
      </c>
      <c r="B458" s="82" t="s">
        <v>410</v>
      </c>
      <c r="C458" s="82" t="s">
        <v>272</v>
      </c>
      <c r="D458" s="287"/>
      <c r="E458" s="88" t="s">
        <v>273</v>
      </c>
      <c r="F458" s="131">
        <v>2000</v>
      </c>
      <c r="G458" s="131">
        <v>0</v>
      </c>
      <c r="H458" s="131">
        <v>2000</v>
      </c>
    </row>
    <row r="459" spans="1:8" s="217" customFormat="1" ht="11.25">
      <c r="A459" s="83" t="s">
        <v>565</v>
      </c>
      <c r="B459" s="83" t="s">
        <v>410</v>
      </c>
      <c r="C459" s="83" t="s">
        <v>432</v>
      </c>
      <c r="D459" s="83"/>
      <c r="E459" s="89" t="s">
        <v>433</v>
      </c>
      <c r="F459" s="132">
        <v>2000</v>
      </c>
      <c r="G459" s="132">
        <v>0</v>
      </c>
      <c r="H459" s="132">
        <v>2000</v>
      </c>
    </row>
    <row r="460" spans="1:8" s="217" customFormat="1" ht="11.25">
      <c r="A460" s="84" t="s">
        <v>565</v>
      </c>
      <c r="B460" s="84" t="s">
        <v>410</v>
      </c>
      <c r="C460" s="84" t="s">
        <v>432</v>
      </c>
      <c r="D460" s="84" t="s">
        <v>172</v>
      </c>
      <c r="E460" s="130" t="s">
        <v>173</v>
      </c>
      <c r="F460" s="133">
        <v>2000</v>
      </c>
      <c r="G460" s="133">
        <v>0</v>
      </c>
      <c r="H460" s="133">
        <v>2000</v>
      </c>
    </row>
    <row r="461" spans="1:8" s="217" customFormat="1" ht="11.25">
      <c r="A461" s="84" t="s">
        <v>565</v>
      </c>
      <c r="B461" s="84" t="s">
        <v>410</v>
      </c>
      <c r="C461" s="84" t="s">
        <v>432</v>
      </c>
      <c r="D461" s="84" t="s">
        <v>174</v>
      </c>
      <c r="E461" s="130" t="s">
        <v>276</v>
      </c>
      <c r="F461" s="133">
        <v>2000</v>
      </c>
      <c r="G461" s="133">
        <v>0</v>
      </c>
      <c r="H461" s="133">
        <v>2000</v>
      </c>
    </row>
    <row r="462" spans="1:8" s="228" customFormat="1" ht="38.25" customHeight="1">
      <c r="A462" s="288" t="s">
        <v>566</v>
      </c>
      <c r="B462" s="288"/>
      <c r="C462" s="288"/>
      <c r="D462" s="288"/>
      <c r="E462" s="288"/>
      <c r="F462" s="289">
        <v>1220097.6</v>
      </c>
      <c r="G462" s="289">
        <v>11961.7</v>
      </c>
      <c r="H462" s="289">
        <v>1232059.3</v>
      </c>
    </row>
    <row r="463" spans="1:8" s="228" customFormat="1" ht="10.5">
      <c r="A463" s="274">
        <v>316</v>
      </c>
      <c r="B463" s="224" t="s">
        <v>66</v>
      </c>
      <c r="C463" s="224"/>
      <c r="D463" s="224"/>
      <c r="E463" s="239" t="s">
        <v>67</v>
      </c>
      <c r="F463" s="227">
        <v>31920.5</v>
      </c>
      <c r="G463" s="227">
        <v>-50</v>
      </c>
      <c r="H463" s="227">
        <v>31870.5</v>
      </c>
    </row>
    <row r="464" spans="1:8" s="228" customFormat="1" ht="10.5">
      <c r="A464" s="290">
        <v>316</v>
      </c>
      <c r="B464" s="86" t="s">
        <v>146</v>
      </c>
      <c r="C464" s="86"/>
      <c r="D464" s="86"/>
      <c r="E464" s="87" t="s">
        <v>147</v>
      </c>
      <c r="F464" s="229">
        <v>31920.5</v>
      </c>
      <c r="G464" s="229">
        <v>-50</v>
      </c>
      <c r="H464" s="229">
        <v>31870.5</v>
      </c>
    </row>
    <row r="465" spans="1:8" s="228" customFormat="1" ht="22.5">
      <c r="A465" s="291">
        <v>316</v>
      </c>
      <c r="B465" s="82" t="s">
        <v>146</v>
      </c>
      <c r="C465" s="82" t="s">
        <v>148</v>
      </c>
      <c r="D465" s="82"/>
      <c r="E465" s="88" t="s">
        <v>149</v>
      </c>
      <c r="F465" s="131">
        <v>31920.5</v>
      </c>
      <c r="G465" s="131">
        <v>-50</v>
      </c>
      <c r="H465" s="131">
        <v>31870.5</v>
      </c>
    </row>
    <row r="466" spans="1:8" s="228" customFormat="1" ht="11.25">
      <c r="A466" s="292">
        <v>316</v>
      </c>
      <c r="B466" s="83" t="s">
        <v>146</v>
      </c>
      <c r="C466" s="83" t="s">
        <v>150</v>
      </c>
      <c r="D466" s="83"/>
      <c r="E466" s="89" t="s">
        <v>151</v>
      </c>
      <c r="F466" s="132">
        <v>4162.3</v>
      </c>
      <c r="G466" s="132">
        <v>-50</v>
      </c>
      <c r="H466" s="132">
        <v>4112.3</v>
      </c>
    </row>
    <row r="467" spans="1:8" s="228" customFormat="1" ht="11.25">
      <c r="A467" s="293">
        <v>316</v>
      </c>
      <c r="B467" s="294" t="s">
        <v>146</v>
      </c>
      <c r="C467" s="294" t="s">
        <v>152</v>
      </c>
      <c r="D467" s="294"/>
      <c r="E467" s="295" t="s">
        <v>153</v>
      </c>
      <c r="F467" s="132">
        <v>4162.3</v>
      </c>
      <c r="G467" s="132">
        <v>-50</v>
      </c>
      <c r="H467" s="132">
        <v>4112.3</v>
      </c>
    </row>
    <row r="468" spans="1:8" s="228" customFormat="1" ht="22.5">
      <c r="A468" s="296">
        <v>316</v>
      </c>
      <c r="B468" s="84" t="s">
        <v>146</v>
      </c>
      <c r="C468" s="84" t="s">
        <v>152</v>
      </c>
      <c r="D468" s="84" t="s">
        <v>154</v>
      </c>
      <c r="E468" s="130" t="s">
        <v>155</v>
      </c>
      <c r="F468" s="133">
        <v>4162.3</v>
      </c>
      <c r="G468" s="133">
        <v>-50</v>
      </c>
      <c r="H468" s="133">
        <v>4112.3</v>
      </c>
    </row>
    <row r="469" spans="1:8" s="228" customFormat="1" ht="11.25">
      <c r="A469" s="296">
        <v>316</v>
      </c>
      <c r="B469" s="84" t="s">
        <v>146</v>
      </c>
      <c r="C469" s="84" t="s">
        <v>152</v>
      </c>
      <c r="D469" s="84" t="s">
        <v>156</v>
      </c>
      <c r="E469" s="130" t="s">
        <v>157</v>
      </c>
      <c r="F469" s="133">
        <v>4162.3</v>
      </c>
      <c r="G469" s="133">
        <v>-50</v>
      </c>
      <c r="H469" s="133">
        <v>4112.3</v>
      </c>
    </row>
    <row r="470" spans="1:8" s="228" customFormat="1" ht="22.5">
      <c r="A470" s="292">
        <v>316</v>
      </c>
      <c r="B470" s="83" t="s">
        <v>146</v>
      </c>
      <c r="C470" s="83" t="s">
        <v>158</v>
      </c>
      <c r="D470" s="83"/>
      <c r="E470" s="89" t="s">
        <v>159</v>
      </c>
      <c r="F470" s="132">
        <v>27758.2</v>
      </c>
      <c r="G470" s="132">
        <v>0</v>
      </c>
      <c r="H470" s="132">
        <v>27758.2</v>
      </c>
    </row>
    <row r="471" spans="1:8" s="228" customFormat="1" ht="30.75" customHeight="1">
      <c r="A471" s="292">
        <v>316</v>
      </c>
      <c r="B471" s="83" t="s">
        <v>146</v>
      </c>
      <c r="C471" s="83" t="s">
        <v>160</v>
      </c>
      <c r="D471" s="83"/>
      <c r="E471" s="89" t="s">
        <v>161</v>
      </c>
      <c r="F471" s="132">
        <v>6268.6</v>
      </c>
      <c r="G471" s="132">
        <v>0</v>
      </c>
      <c r="H471" s="132">
        <v>6268.6</v>
      </c>
    </row>
    <row r="472" spans="1:8" s="228" customFormat="1" ht="33.75">
      <c r="A472" s="296">
        <v>316</v>
      </c>
      <c r="B472" s="84" t="s">
        <v>146</v>
      </c>
      <c r="C472" s="84" t="s">
        <v>160</v>
      </c>
      <c r="D472" s="84" t="s">
        <v>74</v>
      </c>
      <c r="E472" s="130" t="s">
        <v>75</v>
      </c>
      <c r="F472" s="133">
        <v>5672.8</v>
      </c>
      <c r="G472" s="133">
        <v>0</v>
      </c>
      <c r="H472" s="133">
        <v>5672.8</v>
      </c>
    </row>
    <row r="473" spans="1:8" s="228" customFormat="1" ht="11.25">
      <c r="A473" s="296">
        <v>316</v>
      </c>
      <c r="B473" s="84" t="s">
        <v>146</v>
      </c>
      <c r="C473" s="84" t="s">
        <v>160</v>
      </c>
      <c r="D473" s="84" t="s">
        <v>76</v>
      </c>
      <c r="E473" s="130" t="s">
        <v>77</v>
      </c>
      <c r="F473" s="133">
        <v>5672.8</v>
      </c>
      <c r="G473" s="133">
        <v>0</v>
      </c>
      <c r="H473" s="133">
        <v>5672.8</v>
      </c>
    </row>
    <row r="474" spans="1:8" s="228" customFormat="1" ht="11.25">
      <c r="A474" s="296">
        <v>316</v>
      </c>
      <c r="B474" s="84" t="s">
        <v>146</v>
      </c>
      <c r="C474" s="84" t="s">
        <v>160</v>
      </c>
      <c r="D474" s="84" t="s">
        <v>85</v>
      </c>
      <c r="E474" s="130" t="s">
        <v>86</v>
      </c>
      <c r="F474" s="133">
        <v>595.8</v>
      </c>
      <c r="G474" s="133">
        <v>0</v>
      </c>
      <c r="H474" s="133">
        <v>595.8</v>
      </c>
    </row>
    <row r="475" spans="1:8" s="228" customFormat="1" ht="22.5">
      <c r="A475" s="296">
        <v>316</v>
      </c>
      <c r="B475" s="84" t="s">
        <v>146</v>
      </c>
      <c r="C475" s="84" t="s">
        <v>160</v>
      </c>
      <c r="D475" s="84" t="s">
        <v>87</v>
      </c>
      <c r="E475" s="130" t="s">
        <v>88</v>
      </c>
      <c r="F475" s="133">
        <v>595.8</v>
      </c>
      <c r="G475" s="133">
        <v>0</v>
      </c>
      <c r="H475" s="133">
        <v>595.8</v>
      </c>
    </row>
    <row r="476" spans="1:8" s="228" customFormat="1" ht="11.25">
      <c r="A476" s="292">
        <v>316</v>
      </c>
      <c r="B476" s="83" t="s">
        <v>146</v>
      </c>
      <c r="C476" s="83" t="s">
        <v>162</v>
      </c>
      <c r="D476" s="83"/>
      <c r="E476" s="89" t="s">
        <v>73</v>
      </c>
      <c r="F476" s="132">
        <v>21489.6</v>
      </c>
      <c r="G476" s="132">
        <v>0</v>
      </c>
      <c r="H476" s="132">
        <v>21489.6</v>
      </c>
    </row>
    <row r="477" spans="1:8" s="228" customFormat="1" ht="33.75">
      <c r="A477" s="296">
        <v>316</v>
      </c>
      <c r="B477" s="84" t="s">
        <v>146</v>
      </c>
      <c r="C477" s="84" t="s">
        <v>162</v>
      </c>
      <c r="D477" s="84" t="s">
        <v>74</v>
      </c>
      <c r="E477" s="130" t="s">
        <v>75</v>
      </c>
      <c r="F477" s="133">
        <v>20120</v>
      </c>
      <c r="G477" s="133">
        <v>0</v>
      </c>
      <c r="H477" s="133">
        <v>20120</v>
      </c>
    </row>
    <row r="478" spans="1:8" s="228" customFormat="1" ht="11.25">
      <c r="A478" s="296">
        <v>316</v>
      </c>
      <c r="B478" s="84" t="s">
        <v>146</v>
      </c>
      <c r="C478" s="84" t="s">
        <v>162</v>
      </c>
      <c r="D478" s="84" t="s">
        <v>76</v>
      </c>
      <c r="E478" s="130" t="s">
        <v>77</v>
      </c>
      <c r="F478" s="133">
        <v>20120</v>
      </c>
      <c r="G478" s="133">
        <v>0</v>
      </c>
      <c r="H478" s="133">
        <v>20120</v>
      </c>
    </row>
    <row r="479" spans="1:8" s="228" customFormat="1" ht="11.25">
      <c r="A479" s="296">
        <v>316</v>
      </c>
      <c r="B479" s="84" t="s">
        <v>146</v>
      </c>
      <c r="C479" s="84" t="s">
        <v>162</v>
      </c>
      <c r="D479" s="84" t="s">
        <v>85</v>
      </c>
      <c r="E479" s="130" t="s">
        <v>86</v>
      </c>
      <c r="F479" s="133">
        <v>1354.6</v>
      </c>
      <c r="G479" s="133">
        <v>0</v>
      </c>
      <c r="H479" s="133">
        <v>1354.6</v>
      </c>
    </row>
    <row r="480" spans="1:8" s="228" customFormat="1" ht="22.5">
      <c r="A480" s="296">
        <v>316</v>
      </c>
      <c r="B480" s="84" t="s">
        <v>146</v>
      </c>
      <c r="C480" s="84" t="s">
        <v>162</v>
      </c>
      <c r="D480" s="84" t="s">
        <v>87</v>
      </c>
      <c r="E480" s="130" t="s">
        <v>88</v>
      </c>
      <c r="F480" s="133">
        <v>1354.6</v>
      </c>
      <c r="G480" s="133">
        <v>0</v>
      </c>
      <c r="H480" s="133">
        <v>1354.6</v>
      </c>
    </row>
    <row r="481" spans="1:8" s="228" customFormat="1" ht="11.25">
      <c r="A481" s="296">
        <v>316</v>
      </c>
      <c r="B481" s="84" t="s">
        <v>146</v>
      </c>
      <c r="C481" s="84" t="s">
        <v>162</v>
      </c>
      <c r="D481" s="84" t="s">
        <v>89</v>
      </c>
      <c r="E481" s="130" t="s">
        <v>90</v>
      </c>
      <c r="F481" s="133">
        <v>15</v>
      </c>
      <c r="G481" s="133">
        <v>0</v>
      </c>
      <c r="H481" s="133">
        <v>15</v>
      </c>
    </row>
    <row r="482" spans="1:8" s="228" customFormat="1" ht="11.25">
      <c r="A482" s="296">
        <v>316</v>
      </c>
      <c r="B482" s="84" t="s">
        <v>146</v>
      </c>
      <c r="C482" s="84" t="s">
        <v>162</v>
      </c>
      <c r="D482" s="84" t="s">
        <v>91</v>
      </c>
      <c r="E482" s="130" t="s">
        <v>92</v>
      </c>
      <c r="F482" s="133">
        <v>15</v>
      </c>
      <c r="G482" s="297">
        <v>0</v>
      </c>
      <c r="H482" s="133">
        <v>15</v>
      </c>
    </row>
    <row r="483" spans="1:8" ht="11.25">
      <c r="A483" s="224" t="s">
        <v>567</v>
      </c>
      <c r="B483" s="224" t="s">
        <v>243</v>
      </c>
      <c r="C483" s="298"/>
      <c r="D483" s="298"/>
      <c r="E483" s="239" t="s">
        <v>244</v>
      </c>
      <c r="F483" s="227">
        <v>487.6</v>
      </c>
      <c r="G483" s="227">
        <v>0</v>
      </c>
      <c r="H483" s="227">
        <v>487.6</v>
      </c>
    </row>
    <row r="484" spans="1:8" ht="11.25">
      <c r="A484" s="230">
        <v>316</v>
      </c>
      <c r="B484" s="86" t="s">
        <v>284</v>
      </c>
      <c r="C484" s="299"/>
      <c r="D484" s="299"/>
      <c r="E484" s="87" t="s">
        <v>285</v>
      </c>
      <c r="F484" s="229">
        <v>487.6</v>
      </c>
      <c r="G484" s="229">
        <v>0</v>
      </c>
      <c r="H484" s="229">
        <v>487.6</v>
      </c>
    </row>
    <row r="485" spans="1:8" ht="22.5">
      <c r="A485" s="233">
        <v>316</v>
      </c>
      <c r="B485" s="82" t="s">
        <v>284</v>
      </c>
      <c r="C485" s="82" t="s">
        <v>286</v>
      </c>
      <c r="D485" s="82"/>
      <c r="E485" s="88" t="s">
        <v>149</v>
      </c>
      <c r="F485" s="131">
        <v>487.6</v>
      </c>
      <c r="G485" s="131">
        <v>0</v>
      </c>
      <c r="H485" s="131">
        <v>487.6</v>
      </c>
    </row>
    <row r="486" spans="1:8" ht="11.25">
      <c r="A486" s="235">
        <v>316</v>
      </c>
      <c r="B486" s="294" t="s">
        <v>284</v>
      </c>
      <c r="C486" s="294" t="s">
        <v>287</v>
      </c>
      <c r="D486" s="294"/>
      <c r="E486" s="295" t="s">
        <v>288</v>
      </c>
      <c r="F486" s="132">
        <v>487.6</v>
      </c>
      <c r="G486" s="132">
        <v>0</v>
      </c>
      <c r="H486" s="132">
        <v>487.6</v>
      </c>
    </row>
    <row r="487" spans="1:8" ht="11.25">
      <c r="A487" s="235">
        <v>316</v>
      </c>
      <c r="B487" s="294" t="s">
        <v>284</v>
      </c>
      <c r="C487" s="294" t="s">
        <v>289</v>
      </c>
      <c r="D487" s="294"/>
      <c r="E487" s="300" t="s">
        <v>290</v>
      </c>
      <c r="F487" s="132">
        <v>283.1</v>
      </c>
      <c r="G487" s="132">
        <v>0</v>
      </c>
      <c r="H487" s="132">
        <v>283.1</v>
      </c>
    </row>
    <row r="488" spans="1:8" ht="22.5">
      <c r="A488" s="237">
        <v>316</v>
      </c>
      <c r="B488" s="301" t="s">
        <v>284</v>
      </c>
      <c r="C488" s="301" t="s">
        <v>289</v>
      </c>
      <c r="D488" s="301" t="s">
        <v>154</v>
      </c>
      <c r="E488" s="302" t="s">
        <v>155</v>
      </c>
      <c r="F488" s="133">
        <v>283.1</v>
      </c>
      <c r="G488" s="133">
        <v>0</v>
      </c>
      <c r="H488" s="133">
        <v>283.1</v>
      </c>
    </row>
    <row r="489" spans="1:8" ht="11.25">
      <c r="A489" s="237">
        <v>316</v>
      </c>
      <c r="B489" s="301" t="s">
        <v>284</v>
      </c>
      <c r="C489" s="301" t="s">
        <v>289</v>
      </c>
      <c r="D489" s="301" t="s">
        <v>156</v>
      </c>
      <c r="E489" s="302" t="s">
        <v>157</v>
      </c>
      <c r="F489" s="133">
        <v>283.1</v>
      </c>
      <c r="G489" s="133">
        <v>0</v>
      </c>
      <c r="H489" s="133">
        <v>283.1</v>
      </c>
    </row>
    <row r="490" spans="1:8" ht="11.25">
      <c r="A490" s="235">
        <v>316</v>
      </c>
      <c r="B490" s="83" t="s">
        <v>284</v>
      </c>
      <c r="C490" s="83" t="s">
        <v>291</v>
      </c>
      <c r="D490" s="83"/>
      <c r="E490" s="89" t="s">
        <v>292</v>
      </c>
      <c r="F490" s="132">
        <v>159.5</v>
      </c>
      <c r="G490" s="132">
        <v>0</v>
      </c>
      <c r="H490" s="132">
        <v>159.5</v>
      </c>
    </row>
    <row r="491" spans="1:8" ht="11.25">
      <c r="A491" s="237">
        <v>316</v>
      </c>
      <c r="B491" s="301" t="s">
        <v>284</v>
      </c>
      <c r="C491" s="301" t="s">
        <v>291</v>
      </c>
      <c r="D491" s="301" t="s">
        <v>85</v>
      </c>
      <c r="E491" s="302" t="s">
        <v>86</v>
      </c>
      <c r="F491" s="133">
        <v>20</v>
      </c>
      <c r="G491" s="133">
        <v>0</v>
      </c>
      <c r="H491" s="133">
        <v>20</v>
      </c>
    </row>
    <row r="492" spans="1:8" ht="22.5">
      <c r="A492" s="237">
        <v>316</v>
      </c>
      <c r="B492" s="301" t="s">
        <v>284</v>
      </c>
      <c r="C492" s="301" t="s">
        <v>291</v>
      </c>
      <c r="D492" s="301" t="s">
        <v>87</v>
      </c>
      <c r="E492" s="302" t="s">
        <v>88</v>
      </c>
      <c r="F492" s="133">
        <v>20</v>
      </c>
      <c r="G492" s="133">
        <v>0</v>
      </c>
      <c r="H492" s="133">
        <v>20</v>
      </c>
    </row>
    <row r="493" spans="1:8" s="303" customFormat="1" ht="22.5">
      <c r="A493" s="237">
        <v>316</v>
      </c>
      <c r="B493" s="84" t="s">
        <v>284</v>
      </c>
      <c r="C493" s="84" t="s">
        <v>291</v>
      </c>
      <c r="D493" s="84" t="s">
        <v>154</v>
      </c>
      <c r="E493" s="130" t="s">
        <v>155</v>
      </c>
      <c r="F493" s="133">
        <v>139.5</v>
      </c>
      <c r="G493" s="133">
        <v>0</v>
      </c>
      <c r="H493" s="133">
        <v>139.5</v>
      </c>
    </row>
    <row r="494" spans="1:8" s="304" customFormat="1" ht="11.25">
      <c r="A494" s="237">
        <v>316</v>
      </c>
      <c r="B494" s="84" t="s">
        <v>284</v>
      </c>
      <c r="C494" s="84" t="s">
        <v>291</v>
      </c>
      <c r="D494" s="84" t="s">
        <v>156</v>
      </c>
      <c r="E494" s="130" t="s">
        <v>293</v>
      </c>
      <c r="F494" s="133">
        <v>139.5</v>
      </c>
      <c r="G494" s="133">
        <v>0</v>
      </c>
      <c r="H494" s="133">
        <v>139.5</v>
      </c>
    </row>
    <row r="495" spans="1:8" s="304" customFormat="1" ht="22.5">
      <c r="A495" s="235">
        <v>316</v>
      </c>
      <c r="B495" s="294" t="s">
        <v>284</v>
      </c>
      <c r="C495" s="294" t="s">
        <v>294</v>
      </c>
      <c r="D495" s="294"/>
      <c r="E495" s="295" t="s">
        <v>295</v>
      </c>
      <c r="F495" s="305">
        <v>45</v>
      </c>
      <c r="G495" s="305">
        <v>0</v>
      </c>
      <c r="H495" s="305">
        <v>45</v>
      </c>
    </row>
    <row r="496" spans="1:8" s="304" customFormat="1" ht="22.5">
      <c r="A496" s="237">
        <v>316</v>
      </c>
      <c r="B496" s="301" t="s">
        <v>284</v>
      </c>
      <c r="C496" s="301" t="s">
        <v>294</v>
      </c>
      <c r="D496" s="301" t="s">
        <v>154</v>
      </c>
      <c r="E496" s="302" t="s">
        <v>155</v>
      </c>
      <c r="F496" s="306">
        <v>45</v>
      </c>
      <c r="G496" s="306">
        <v>0</v>
      </c>
      <c r="H496" s="306">
        <v>45</v>
      </c>
    </row>
    <row r="497" spans="1:8" s="304" customFormat="1" ht="11.25">
      <c r="A497" s="237">
        <v>316</v>
      </c>
      <c r="B497" s="301" t="s">
        <v>284</v>
      </c>
      <c r="C497" s="301" t="s">
        <v>294</v>
      </c>
      <c r="D497" s="301" t="s">
        <v>156</v>
      </c>
      <c r="E497" s="302" t="s">
        <v>157</v>
      </c>
      <c r="F497" s="306">
        <v>45</v>
      </c>
      <c r="G497" s="306">
        <v>0</v>
      </c>
      <c r="H497" s="306">
        <v>45</v>
      </c>
    </row>
    <row r="498" spans="1:8" s="228" customFormat="1" ht="10.5">
      <c r="A498" s="274">
        <v>316</v>
      </c>
      <c r="B498" s="224" t="s">
        <v>373</v>
      </c>
      <c r="C498" s="274"/>
      <c r="D498" s="274"/>
      <c r="E498" s="307" t="s">
        <v>374</v>
      </c>
      <c r="F498" s="227">
        <v>1025536.2</v>
      </c>
      <c r="G498" s="227">
        <v>11632.7</v>
      </c>
      <c r="H498" s="227">
        <v>1037168.9</v>
      </c>
    </row>
    <row r="499" spans="1:8" s="228" customFormat="1" ht="10.5">
      <c r="A499" s="290">
        <v>316</v>
      </c>
      <c r="B499" s="86" t="s">
        <v>375</v>
      </c>
      <c r="C499" s="86"/>
      <c r="D499" s="86"/>
      <c r="E499" s="87" t="s">
        <v>376</v>
      </c>
      <c r="F499" s="308">
        <v>475141.2</v>
      </c>
      <c r="G499" s="308">
        <v>6089</v>
      </c>
      <c r="H499" s="308">
        <v>481230.2</v>
      </c>
    </row>
    <row r="500" spans="1:8" s="228" customFormat="1" ht="22.5">
      <c r="A500" s="291">
        <v>316</v>
      </c>
      <c r="B500" s="82" t="s">
        <v>375</v>
      </c>
      <c r="C500" s="82" t="s">
        <v>286</v>
      </c>
      <c r="D500" s="82"/>
      <c r="E500" s="88" t="s">
        <v>149</v>
      </c>
      <c r="F500" s="131">
        <v>474573.9</v>
      </c>
      <c r="G500" s="131">
        <v>6089</v>
      </c>
      <c r="H500" s="131">
        <v>480662.9</v>
      </c>
    </row>
    <row r="501" spans="1:8" s="228" customFormat="1" ht="11.25">
      <c r="A501" s="292">
        <v>316</v>
      </c>
      <c r="B501" s="83" t="s">
        <v>375</v>
      </c>
      <c r="C501" s="83" t="s">
        <v>377</v>
      </c>
      <c r="D501" s="83"/>
      <c r="E501" s="89" t="s">
        <v>378</v>
      </c>
      <c r="F501" s="132">
        <v>474573.9</v>
      </c>
      <c r="G501" s="132">
        <v>6089</v>
      </c>
      <c r="H501" s="132">
        <v>480662.9</v>
      </c>
    </row>
    <row r="502" spans="1:8" s="228" customFormat="1" ht="22.5">
      <c r="A502" s="292">
        <v>316</v>
      </c>
      <c r="B502" s="83" t="s">
        <v>375</v>
      </c>
      <c r="C502" s="83" t="s">
        <v>379</v>
      </c>
      <c r="D502" s="83"/>
      <c r="E502" s="89" t="s">
        <v>380</v>
      </c>
      <c r="F502" s="132">
        <v>1165.3</v>
      </c>
      <c r="G502" s="132">
        <v>0</v>
      </c>
      <c r="H502" s="132">
        <v>1165.3</v>
      </c>
    </row>
    <row r="503" spans="1:8" s="228" customFormat="1" ht="22.5">
      <c r="A503" s="296">
        <v>316</v>
      </c>
      <c r="B503" s="84" t="s">
        <v>375</v>
      </c>
      <c r="C503" s="84" t="s">
        <v>379</v>
      </c>
      <c r="D503" s="84" t="s">
        <v>154</v>
      </c>
      <c r="E503" s="85" t="s">
        <v>155</v>
      </c>
      <c r="F503" s="133">
        <v>1165.3</v>
      </c>
      <c r="G503" s="133">
        <v>0</v>
      </c>
      <c r="H503" s="133">
        <v>1165.3</v>
      </c>
    </row>
    <row r="504" spans="1:8" s="228" customFormat="1" ht="11.25">
      <c r="A504" s="296">
        <v>316</v>
      </c>
      <c r="B504" s="84" t="s">
        <v>375</v>
      </c>
      <c r="C504" s="84" t="s">
        <v>379</v>
      </c>
      <c r="D504" s="84" t="s">
        <v>156</v>
      </c>
      <c r="E504" s="85" t="s">
        <v>157</v>
      </c>
      <c r="F504" s="133">
        <v>1165.3</v>
      </c>
      <c r="G504" s="133">
        <v>0</v>
      </c>
      <c r="H504" s="133">
        <v>1165.3</v>
      </c>
    </row>
    <row r="505" spans="1:8" s="228" customFormat="1" ht="48.75" customHeight="1">
      <c r="A505" s="292">
        <v>316</v>
      </c>
      <c r="B505" s="83" t="s">
        <v>375</v>
      </c>
      <c r="C505" s="83" t="s">
        <v>381</v>
      </c>
      <c r="D505" s="83"/>
      <c r="E505" s="236" t="s">
        <v>382</v>
      </c>
      <c r="F505" s="132">
        <v>1355.8</v>
      </c>
      <c r="G505" s="132">
        <v>0</v>
      </c>
      <c r="H505" s="132">
        <v>1355.8</v>
      </c>
    </row>
    <row r="506" spans="1:8" s="228" customFormat="1" ht="10.5">
      <c r="A506" s="296">
        <v>316</v>
      </c>
      <c r="B506" s="84" t="s">
        <v>375</v>
      </c>
      <c r="C506" s="84" t="s">
        <v>381</v>
      </c>
      <c r="D506" s="84" t="s">
        <v>154</v>
      </c>
      <c r="E506" s="309" t="s">
        <v>155</v>
      </c>
      <c r="F506" s="133">
        <v>1355.8</v>
      </c>
      <c r="G506" s="133">
        <v>0</v>
      </c>
      <c r="H506" s="133">
        <v>1355.8</v>
      </c>
    </row>
    <row r="507" spans="1:8" s="228" customFormat="1" ht="10.5">
      <c r="A507" s="296">
        <v>316</v>
      </c>
      <c r="B507" s="84" t="s">
        <v>375</v>
      </c>
      <c r="C507" s="84" t="s">
        <v>381</v>
      </c>
      <c r="D507" s="84" t="s">
        <v>156</v>
      </c>
      <c r="E507" s="309" t="s">
        <v>157</v>
      </c>
      <c r="F507" s="133">
        <v>1355.8</v>
      </c>
      <c r="G507" s="133">
        <v>0</v>
      </c>
      <c r="H507" s="133">
        <v>1355.8</v>
      </c>
    </row>
    <row r="508" spans="1:8" s="228" customFormat="1" ht="11.25">
      <c r="A508" s="292">
        <v>316</v>
      </c>
      <c r="B508" s="83" t="s">
        <v>375</v>
      </c>
      <c r="C508" s="83" t="s">
        <v>383</v>
      </c>
      <c r="D508" s="83"/>
      <c r="E508" s="89" t="s">
        <v>384</v>
      </c>
      <c r="F508" s="132">
        <v>321049.2</v>
      </c>
      <c r="G508" s="132">
        <v>0</v>
      </c>
      <c r="H508" s="132">
        <v>321049.2</v>
      </c>
    </row>
    <row r="509" spans="1:8" s="228" customFormat="1" ht="22.5">
      <c r="A509" s="296">
        <v>316</v>
      </c>
      <c r="B509" s="84" t="s">
        <v>375</v>
      </c>
      <c r="C509" s="84" t="s">
        <v>383</v>
      </c>
      <c r="D509" s="84" t="s">
        <v>154</v>
      </c>
      <c r="E509" s="130" t="s">
        <v>155</v>
      </c>
      <c r="F509" s="133">
        <v>321049.2</v>
      </c>
      <c r="G509" s="133">
        <v>0</v>
      </c>
      <c r="H509" s="133">
        <v>321049.2</v>
      </c>
    </row>
    <row r="510" spans="1:8" s="228" customFormat="1" ht="11.25">
      <c r="A510" s="296">
        <v>316</v>
      </c>
      <c r="B510" s="84" t="s">
        <v>375</v>
      </c>
      <c r="C510" s="84" t="s">
        <v>383</v>
      </c>
      <c r="D510" s="84" t="s">
        <v>156</v>
      </c>
      <c r="E510" s="130" t="s">
        <v>157</v>
      </c>
      <c r="F510" s="133">
        <v>318885.5</v>
      </c>
      <c r="G510" s="133">
        <v>0</v>
      </c>
      <c r="H510" s="133">
        <v>318885.5</v>
      </c>
    </row>
    <row r="511" spans="1:8" s="228" customFormat="1" ht="22.5">
      <c r="A511" s="296">
        <v>316</v>
      </c>
      <c r="B511" s="84" t="s">
        <v>375</v>
      </c>
      <c r="C511" s="84" t="s">
        <v>383</v>
      </c>
      <c r="D511" s="84" t="s">
        <v>189</v>
      </c>
      <c r="E511" s="130" t="s">
        <v>190</v>
      </c>
      <c r="F511" s="133">
        <v>2163.7</v>
      </c>
      <c r="G511" s="133">
        <v>0</v>
      </c>
      <c r="H511" s="133">
        <v>2163.7</v>
      </c>
    </row>
    <row r="512" spans="1:8" s="228" customFormat="1" ht="11.25">
      <c r="A512" s="292">
        <v>316</v>
      </c>
      <c r="B512" s="83" t="s">
        <v>375</v>
      </c>
      <c r="C512" s="83" t="s">
        <v>385</v>
      </c>
      <c r="D512" s="83"/>
      <c r="E512" s="89" t="s">
        <v>153</v>
      </c>
      <c r="F512" s="132">
        <v>134105.7</v>
      </c>
      <c r="G512" s="132">
        <v>6060.1</v>
      </c>
      <c r="H512" s="132">
        <v>140165.8</v>
      </c>
    </row>
    <row r="513" spans="1:8" s="228" customFormat="1" ht="22.5">
      <c r="A513" s="296">
        <v>316</v>
      </c>
      <c r="B513" s="84" t="s">
        <v>375</v>
      </c>
      <c r="C513" s="84" t="s">
        <v>385</v>
      </c>
      <c r="D513" s="84" t="s">
        <v>154</v>
      </c>
      <c r="E513" s="130" t="s">
        <v>155</v>
      </c>
      <c r="F513" s="133">
        <v>134105.7</v>
      </c>
      <c r="G513" s="133">
        <v>6060.1</v>
      </c>
      <c r="H513" s="133">
        <v>140165.8</v>
      </c>
    </row>
    <row r="514" spans="1:8" s="228" customFormat="1" ht="11.25">
      <c r="A514" s="296">
        <v>316</v>
      </c>
      <c r="B514" s="84" t="s">
        <v>375</v>
      </c>
      <c r="C514" s="84" t="s">
        <v>385</v>
      </c>
      <c r="D514" s="84" t="s">
        <v>156</v>
      </c>
      <c r="E514" s="130" t="s">
        <v>157</v>
      </c>
      <c r="F514" s="133">
        <v>134105.7</v>
      </c>
      <c r="G514" s="133">
        <v>6060.1</v>
      </c>
      <c r="H514" s="133">
        <v>140165.8</v>
      </c>
    </row>
    <row r="515" spans="1:8" s="228" customFormat="1" ht="11.25">
      <c r="A515" s="292">
        <v>316</v>
      </c>
      <c r="B515" s="83" t="s">
        <v>375</v>
      </c>
      <c r="C515" s="83" t="s">
        <v>386</v>
      </c>
      <c r="D515" s="83"/>
      <c r="E515" s="89" t="s">
        <v>387</v>
      </c>
      <c r="F515" s="132">
        <v>9103.3</v>
      </c>
      <c r="G515" s="132">
        <v>28.9</v>
      </c>
      <c r="H515" s="132">
        <v>9132.2</v>
      </c>
    </row>
    <row r="516" spans="1:8" s="228" customFormat="1" ht="11.25">
      <c r="A516" s="296">
        <v>316</v>
      </c>
      <c r="B516" s="84" t="s">
        <v>375</v>
      </c>
      <c r="C516" s="84" t="s">
        <v>386</v>
      </c>
      <c r="D516" s="84" t="s">
        <v>85</v>
      </c>
      <c r="E516" s="130" t="s">
        <v>86</v>
      </c>
      <c r="F516" s="133">
        <v>2517.3</v>
      </c>
      <c r="G516" s="133">
        <v>0</v>
      </c>
      <c r="H516" s="133">
        <v>2517.3</v>
      </c>
    </row>
    <row r="517" spans="1:8" s="228" customFormat="1" ht="22.5">
      <c r="A517" s="296">
        <v>316</v>
      </c>
      <c r="B517" s="84" t="s">
        <v>375</v>
      </c>
      <c r="C517" s="84" t="s">
        <v>386</v>
      </c>
      <c r="D517" s="84" t="s">
        <v>87</v>
      </c>
      <c r="E517" s="130" t="s">
        <v>388</v>
      </c>
      <c r="F517" s="133">
        <v>2517.3</v>
      </c>
      <c r="G517" s="133">
        <v>0</v>
      </c>
      <c r="H517" s="133">
        <v>2517.3</v>
      </c>
    </row>
    <row r="518" spans="1:8" s="228" customFormat="1" ht="22.5">
      <c r="A518" s="296">
        <v>316</v>
      </c>
      <c r="B518" s="84" t="s">
        <v>375</v>
      </c>
      <c r="C518" s="84" t="s">
        <v>386</v>
      </c>
      <c r="D518" s="84" t="s">
        <v>154</v>
      </c>
      <c r="E518" s="130" t="s">
        <v>155</v>
      </c>
      <c r="F518" s="133">
        <v>6586</v>
      </c>
      <c r="G518" s="133">
        <v>28.9</v>
      </c>
      <c r="H518" s="133">
        <v>6614.9</v>
      </c>
    </row>
    <row r="519" spans="1:8" s="228" customFormat="1" ht="11.25">
      <c r="A519" s="296">
        <v>316</v>
      </c>
      <c r="B519" s="84" t="s">
        <v>375</v>
      </c>
      <c r="C519" s="84" t="s">
        <v>386</v>
      </c>
      <c r="D519" s="84" t="s">
        <v>156</v>
      </c>
      <c r="E519" s="130" t="s">
        <v>157</v>
      </c>
      <c r="F519" s="133">
        <v>6586</v>
      </c>
      <c r="G519" s="133">
        <v>28.9</v>
      </c>
      <c r="H519" s="133">
        <v>6614.9</v>
      </c>
    </row>
    <row r="520" spans="1:8" s="228" customFormat="1" ht="11.25">
      <c r="A520" s="292">
        <v>316</v>
      </c>
      <c r="B520" s="83" t="s">
        <v>375</v>
      </c>
      <c r="C520" s="83" t="s">
        <v>389</v>
      </c>
      <c r="D520" s="83"/>
      <c r="E520" s="89" t="s">
        <v>390</v>
      </c>
      <c r="F520" s="132">
        <v>27.6</v>
      </c>
      <c r="G520" s="132">
        <v>0</v>
      </c>
      <c r="H520" s="132">
        <v>27.6</v>
      </c>
    </row>
    <row r="521" spans="1:8" s="228" customFormat="1" ht="22.5">
      <c r="A521" s="296">
        <v>316</v>
      </c>
      <c r="B521" s="84" t="s">
        <v>375</v>
      </c>
      <c r="C521" s="84" t="s">
        <v>389</v>
      </c>
      <c r="D521" s="84" t="s">
        <v>154</v>
      </c>
      <c r="E521" s="130" t="s">
        <v>155</v>
      </c>
      <c r="F521" s="133">
        <v>27.6</v>
      </c>
      <c r="G521" s="133">
        <v>0</v>
      </c>
      <c r="H521" s="133">
        <v>27.6</v>
      </c>
    </row>
    <row r="522" spans="1:8" s="228" customFormat="1" ht="11.25">
      <c r="A522" s="296">
        <v>316</v>
      </c>
      <c r="B522" s="84" t="s">
        <v>375</v>
      </c>
      <c r="C522" s="84" t="s">
        <v>389</v>
      </c>
      <c r="D522" s="84" t="s">
        <v>156</v>
      </c>
      <c r="E522" s="130" t="s">
        <v>157</v>
      </c>
      <c r="F522" s="133">
        <v>27.6</v>
      </c>
      <c r="G522" s="133">
        <v>0</v>
      </c>
      <c r="H522" s="133">
        <v>27.6</v>
      </c>
    </row>
    <row r="523" spans="1:8" s="228" customFormat="1" ht="37.5" customHeight="1">
      <c r="A523" s="292">
        <v>316</v>
      </c>
      <c r="B523" s="83" t="s">
        <v>375</v>
      </c>
      <c r="C523" s="83" t="s">
        <v>391</v>
      </c>
      <c r="D523" s="83"/>
      <c r="E523" s="89" t="s">
        <v>392</v>
      </c>
      <c r="F523" s="132">
        <v>6873.8</v>
      </c>
      <c r="G523" s="132">
        <v>0</v>
      </c>
      <c r="H523" s="132">
        <v>6873.8</v>
      </c>
    </row>
    <row r="524" spans="1:8" s="228" customFormat="1" ht="11.25">
      <c r="A524" s="296">
        <v>316</v>
      </c>
      <c r="B524" s="84" t="s">
        <v>375</v>
      </c>
      <c r="C524" s="84" t="s">
        <v>391</v>
      </c>
      <c r="D524" s="84" t="s">
        <v>172</v>
      </c>
      <c r="E524" s="130" t="s">
        <v>393</v>
      </c>
      <c r="F524" s="133">
        <v>6873.8</v>
      </c>
      <c r="G524" s="133">
        <v>0</v>
      </c>
      <c r="H524" s="133">
        <v>6873.8</v>
      </c>
    </row>
    <row r="525" spans="1:8" s="228" customFormat="1" ht="56.25">
      <c r="A525" s="296">
        <v>316</v>
      </c>
      <c r="B525" s="84" t="s">
        <v>375</v>
      </c>
      <c r="C525" s="84" t="s">
        <v>391</v>
      </c>
      <c r="D525" s="84" t="s">
        <v>394</v>
      </c>
      <c r="E525" s="127" t="s">
        <v>395</v>
      </c>
      <c r="F525" s="133">
        <v>6873.8</v>
      </c>
      <c r="G525" s="133">
        <v>0</v>
      </c>
      <c r="H525" s="133">
        <v>6873.8</v>
      </c>
    </row>
    <row r="526" spans="1:8" s="228" customFormat="1" ht="11.25">
      <c r="A526" s="292">
        <v>316</v>
      </c>
      <c r="B526" s="83" t="s">
        <v>375</v>
      </c>
      <c r="C526" s="83" t="s">
        <v>396</v>
      </c>
      <c r="D526" s="83"/>
      <c r="E526" s="73" t="s">
        <v>397</v>
      </c>
      <c r="F526" s="132">
        <v>95</v>
      </c>
      <c r="G526" s="132">
        <v>0</v>
      </c>
      <c r="H526" s="132">
        <v>95</v>
      </c>
    </row>
    <row r="527" spans="1:8" s="228" customFormat="1" ht="11.25">
      <c r="A527" s="296">
        <v>316</v>
      </c>
      <c r="B527" s="84" t="s">
        <v>375</v>
      </c>
      <c r="C527" s="84" t="s">
        <v>396</v>
      </c>
      <c r="D527" s="84" t="s">
        <v>172</v>
      </c>
      <c r="E527" s="85" t="s">
        <v>393</v>
      </c>
      <c r="F527" s="133">
        <v>95</v>
      </c>
      <c r="G527" s="133">
        <v>0</v>
      </c>
      <c r="H527" s="133">
        <v>95</v>
      </c>
    </row>
    <row r="528" spans="1:8" s="228" customFormat="1" ht="56.25">
      <c r="A528" s="296">
        <v>316</v>
      </c>
      <c r="B528" s="84" t="s">
        <v>375</v>
      </c>
      <c r="C528" s="84" t="s">
        <v>396</v>
      </c>
      <c r="D528" s="84" t="s">
        <v>394</v>
      </c>
      <c r="E528" s="127" t="s">
        <v>395</v>
      </c>
      <c r="F528" s="133">
        <v>95</v>
      </c>
      <c r="G528" s="133">
        <v>0</v>
      </c>
      <c r="H528" s="133">
        <v>95</v>
      </c>
    </row>
    <row r="529" spans="1:8" s="228" customFormat="1" ht="22.5">
      <c r="A529" s="292">
        <v>316</v>
      </c>
      <c r="B529" s="83" t="s">
        <v>375</v>
      </c>
      <c r="C529" s="83" t="s">
        <v>398</v>
      </c>
      <c r="D529" s="83"/>
      <c r="E529" s="236" t="s">
        <v>399</v>
      </c>
      <c r="F529" s="132">
        <v>798.2</v>
      </c>
      <c r="G529" s="132">
        <v>0</v>
      </c>
      <c r="H529" s="132">
        <v>798.2</v>
      </c>
    </row>
    <row r="530" spans="1:8" s="228" customFormat="1" ht="22.5">
      <c r="A530" s="296">
        <v>316</v>
      </c>
      <c r="B530" s="84" t="s">
        <v>375</v>
      </c>
      <c r="C530" s="84" t="s">
        <v>398</v>
      </c>
      <c r="D530" s="84" t="s">
        <v>154</v>
      </c>
      <c r="E530" s="310" t="s">
        <v>155</v>
      </c>
      <c r="F530" s="133">
        <v>798.2</v>
      </c>
      <c r="G530" s="133">
        <v>0</v>
      </c>
      <c r="H530" s="133">
        <v>798.2</v>
      </c>
    </row>
    <row r="531" spans="1:8" s="228" customFormat="1" ht="11.25">
      <c r="A531" s="296">
        <v>316</v>
      </c>
      <c r="B531" s="84" t="s">
        <v>375</v>
      </c>
      <c r="C531" s="84" t="s">
        <v>398</v>
      </c>
      <c r="D531" s="84" t="s">
        <v>156</v>
      </c>
      <c r="E531" s="310" t="s">
        <v>157</v>
      </c>
      <c r="F531" s="133">
        <v>798.2</v>
      </c>
      <c r="G531" s="133">
        <v>0</v>
      </c>
      <c r="H531" s="133">
        <v>798.2</v>
      </c>
    </row>
    <row r="532" spans="1:8" s="228" customFormat="1" ht="33.75">
      <c r="A532" s="291">
        <v>316</v>
      </c>
      <c r="B532" s="82" t="s">
        <v>375</v>
      </c>
      <c r="C532" s="82" t="s">
        <v>109</v>
      </c>
      <c r="D532" s="82"/>
      <c r="E532" s="88" t="s">
        <v>110</v>
      </c>
      <c r="F532" s="131">
        <v>496.3</v>
      </c>
      <c r="G532" s="131">
        <v>0</v>
      </c>
      <c r="H532" s="131">
        <v>496.3</v>
      </c>
    </row>
    <row r="533" spans="1:8" s="228" customFormat="1" ht="22.5">
      <c r="A533" s="291">
        <v>316</v>
      </c>
      <c r="B533" s="82" t="s">
        <v>375</v>
      </c>
      <c r="C533" s="82" t="s">
        <v>400</v>
      </c>
      <c r="D533" s="82"/>
      <c r="E533" s="88" t="s">
        <v>401</v>
      </c>
      <c r="F533" s="131">
        <v>496.3</v>
      </c>
      <c r="G533" s="131">
        <v>0</v>
      </c>
      <c r="H533" s="131">
        <v>496.3</v>
      </c>
    </row>
    <row r="534" spans="1:8" s="228" customFormat="1" ht="22.5">
      <c r="A534" s="292">
        <v>316</v>
      </c>
      <c r="B534" s="83" t="s">
        <v>375</v>
      </c>
      <c r="C534" s="83" t="s">
        <v>402</v>
      </c>
      <c r="D534" s="83"/>
      <c r="E534" s="89" t="s">
        <v>403</v>
      </c>
      <c r="F534" s="132">
        <v>496.3</v>
      </c>
      <c r="G534" s="132">
        <v>0</v>
      </c>
      <c r="H534" s="132">
        <v>496.3</v>
      </c>
    </row>
    <row r="535" spans="1:8" s="228" customFormat="1" ht="22.5">
      <c r="A535" s="296">
        <v>316</v>
      </c>
      <c r="B535" s="84" t="s">
        <v>375</v>
      </c>
      <c r="C535" s="84" t="s">
        <v>402</v>
      </c>
      <c r="D535" s="84" t="s">
        <v>154</v>
      </c>
      <c r="E535" s="130" t="s">
        <v>155</v>
      </c>
      <c r="F535" s="133">
        <v>496.3</v>
      </c>
      <c r="G535" s="133">
        <v>0</v>
      </c>
      <c r="H535" s="133">
        <v>496.3</v>
      </c>
    </row>
    <row r="536" spans="1:8" s="228" customFormat="1" ht="11.25">
      <c r="A536" s="296">
        <v>316</v>
      </c>
      <c r="B536" s="84" t="s">
        <v>375</v>
      </c>
      <c r="C536" s="84" t="s">
        <v>402</v>
      </c>
      <c r="D536" s="84" t="s">
        <v>156</v>
      </c>
      <c r="E536" s="130" t="s">
        <v>157</v>
      </c>
      <c r="F536" s="133">
        <v>496.3</v>
      </c>
      <c r="G536" s="133">
        <v>0</v>
      </c>
      <c r="H536" s="133">
        <v>496.3</v>
      </c>
    </row>
    <row r="537" spans="1:8" s="228" customFormat="1" ht="22.5">
      <c r="A537" s="291">
        <v>316</v>
      </c>
      <c r="B537" s="82" t="s">
        <v>375</v>
      </c>
      <c r="C537" s="82" t="s">
        <v>331</v>
      </c>
      <c r="D537" s="82"/>
      <c r="E537" s="88" t="s">
        <v>404</v>
      </c>
      <c r="F537" s="131">
        <v>71</v>
      </c>
      <c r="G537" s="131">
        <v>0</v>
      </c>
      <c r="H537" s="131">
        <v>71</v>
      </c>
    </row>
    <row r="538" spans="1:8" s="228" customFormat="1" ht="11.25">
      <c r="A538" s="292">
        <v>316</v>
      </c>
      <c r="B538" s="83" t="s">
        <v>375</v>
      </c>
      <c r="C538" s="83" t="s">
        <v>405</v>
      </c>
      <c r="D538" s="83"/>
      <c r="E538" s="89" t="s">
        <v>406</v>
      </c>
      <c r="F538" s="132">
        <v>71</v>
      </c>
      <c r="G538" s="132">
        <v>0</v>
      </c>
      <c r="H538" s="132">
        <v>71</v>
      </c>
    </row>
    <row r="539" spans="1:8" s="228" customFormat="1" ht="22.5">
      <c r="A539" s="296">
        <v>316</v>
      </c>
      <c r="B539" s="84" t="s">
        <v>375</v>
      </c>
      <c r="C539" s="84" t="s">
        <v>405</v>
      </c>
      <c r="D539" s="84" t="s">
        <v>154</v>
      </c>
      <c r="E539" s="130" t="s">
        <v>155</v>
      </c>
      <c r="F539" s="133">
        <v>71</v>
      </c>
      <c r="G539" s="133">
        <v>0</v>
      </c>
      <c r="H539" s="133">
        <v>71</v>
      </c>
    </row>
    <row r="540" spans="1:8" s="228" customFormat="1" ht="11.25">
      <c r="A540" s="296">
        <v>316</v>
      </c>
      <c r="B540" s="84" t="s">
        <v>375</v>
      </c>
      <c r="C540" s="84" t="s">
        <v>405</v>
      </c>
      <c r="D540" s="84" t="s">
        <v>156</v>
      </c>
      <c r="E540" s="130" t="s">
        <v>157</v>
      </c>
      <c r="F540" s="133">
        <v>71</v>
      </c>
      <c r="G540" s="133">
        <v>0</v>
      </c>
      <c r="H540" s="133">
        <v>71</v>
      </c>
    </row>
    <row r="541" spans="1:8" s="228" customFormat="1" ht="10.5">
      <c r="A541" s="86" t="s">
        <v>567</v>
      </c>
      <c r="B541" s="86" t="s">
        <v>410</v>
      </c>
      <c r="C541" s="86"/>
      <c r="D541" s="86"/>
      <c r="E541" s="87" t="s">
        <v>411</v>
      </c>
      <c r="F541" s="229">
        <v>512888.4</v>
      </c>
      <c r="G541" s="229">
        <v>5145.5</v>
      </c>
      <c r="H541" s="229">
        <v>518033.9</v>
      </c>
    </row>
    <row r="542" spans="1:8" s="228" customFormat="1" ht="22.5">
      <c r="A542" s="82" t="s">
        <v>567</v>
      </c>
      <c r="B542" s="82" t="s">
        <v>410</v>
      </c>
      <c r="C542" s="82" t="s">
        <v>286</v>
      </c>
      <c r="D542" s="82"/>
      <c r="E542" s="88" t="s">
        <v>149</v>
      </c>
      <c r="F542" s="131">
        <v>511690.2</v>
      </c>
      <c r="G542" s="131">
        <v>4790.1</v>
      </c>
      <c r="H542" s="131">
        <v>516480.3</v>
      </c>
    </row>
    <row r="543" spans="1:8" s="228" customFormat="1" ht="15" customHeight="1">
      <c r="A543" s="83" t="s">
        <v>567</v>
      </c>
      <c r="B543" s="83" t="s">
        <v>410</v>
      </c>
      <c r="C543" s="83" t="s">
        <v>377</v>
      </c>
      <c r="D543" s="83"/>
      <c r="E543" s="89" t="s">
        <v>378</v>
      </c>
      <c r="F543" s="132">
        <v>433201.6</v>
      </c>
      <c r="G543" s="132">
        <v>3695.6</v>
      </c>
      <c r="H543" s="132">
        <v>436897.2</v>
      </c>
    </row>
    <row r="544" spans="1:8" s="228" customFormat="1" ht="22.5">
      <c r="A544" s="83" t="s">
        <v>567</v>
      </c>
      <c r="B544" s="83" t="s">
        <v>410</v>
      </c>
      <c r="C544" s="83" t="s">
        <v>412</v>
      </c>
      <c r="D544" s="83"/>
      <c r="E544" s="89" t="s">
        <v>413</v>
      </c>
      <c r="F544" s="132">
        <v>375.4</v>
      </c>
      <c r="G544" s="132">
        <v>0</v>
      </c>
      <c r="H544" s="132">
        <v>375.4</v>
      </c>
    </row>
    <row r="545" spans="1:8" s="228" customFormat="1" ht="24.75" customHeight="1">
      <c r="A545" s="84" t="s">
        <v>567</v>
      </c>
      <c r="B545" s="84" t="s">
        <v>410</v>
      </c>
      <c r="C545" s="84" t="s">
        <v>412</v>
      </c>
      <c r="D545" s="84" t="s">
        <v>154</v>
      </c>
      <c r="E545" s="85" t="s">
        <v>155</v>
      </c>
      <c r="F545" s="133">
        <v>375.4</v>
      </c>
      <c r="G545" s="133">
        <v>0</v>
      </c>
      <c r="H545" s="133">
        <v>375.4</v>
      </c>
    </row>
    <row r="546" spans="1:8" s="228" customFormat="1" ht="15" customHeight="1">
      <c r="A546" s="84" t="s">
        <v>567</v>
      </c>
      <c r="B546" s="84" t="s">
        <v>410</v>
      </c>
      <c r="C546" s="84" t="s">
        <v>412</v>
      </c>
      <c r="D546" s="84" t="s">
        <v>156</v>
      </c>
      <c r="E546" s="85" t="s">
        <v>157</v>
      </c>
      <c r="F546" s="133">
        <v>375.4</v>
      </c>
      <c r="G546" s="133">
        <v>0</v>
      </c>
      <c r="H546" s="133">
        <v>375.4</v>
      </c>
    </row>
    <row r="547" spans="1:8" s="228" customFormat="1" ht="15" customHeight="1">
      <c r="A547" s="83" t="s">
        <v>567</v>
      </c>
      <c r="B547" s="83" t="s">
        <v>410</v>
      </c>
      <c r="C547" s="83" t="s">
        <v>414</v>
      </c>
      <c r="D547" s="83"/>
      <c r="E547" s="73" t="s">
        <v>231</v>
      </c>
      <c r="F547" s="132">
        <v>198</v>
      </c>
      <c r="G547" s="132">
        <v>1751.9</v>
      </c>
      <c r="H547" s="132">
        <v>1949.9</v>
      </c>
    </row>
    <row r="548" spans="1:8" s="228" customFormat="1" ht="25.5" customHeight="1">
      <c r="A548" s="84" t="s">
        <v>567</v>
      </c>
      <c r="B548" s="84" t="s">
        <v>410</v>
      </c>
      <c r="C548" s="84" t="s">
        <v>414</v>
      </c>
      <c r="D548" s="84" t="s">
        <v>154</v>
      </c>
      <c r="E548" s="85" t="s">
        <v>155</v>
      </c>
      <c r="F548" s="133">
        <v>198</v>
      </c>
      <c r="G548" s="133">
        <v>1751.9</v>
      </c>
      <c r="H548" s="133">
        <v>1949.9</v>
      </c>
    </row>
    <row r="549" spans="1:8" s="228" customFormat="1" ht="15" customHeight="1">
      <c r="A549" s="84" t="s">
        <v>567</v>
      </c>
      <c r="B549" s="84" t="s">
        <v>410</v>
      </c>
      <c r="C549" s="84" t="s">
        <v>414</v>
      </c>
      <c r="D549" s="84" t="s">
        <v>156</v>
      </c>
      <c r="E549" s="85" t="s">
        <v>157</v>
      </c>
      <c r="F549" s="133">
        <v>198</v>
      </c>
      <c r="G549" s="133">
        <v>1751.9</v>
      </c>
      <c r="H549" s="133">
        <v>1949.9</v>
      </c>
    </row>
    <row r="550" spans="1:8" s="228" customFormat="1" ht="48" customHeight="1">
      <c r="A550" s="83" t="s">
        <v>567</v>
      </c>
      <c r="B550" s="83" t="s">
        <v>410</v>
      </c>
      <c r="C550" s="83" t="s">
        <v>381</v>
      </c>
      <c r="D550" s="83"/>
      <c r="E550" s="236" t="s">
        <v>382</v>
      </c>
      <c r="F550" s="132">
        <v>1351.3</v>
      </c>
      <c r="G550" s="132">
        <v>0</v>
      </c>
      <c r="H550" s="132">
        <v>1351.3</v>
      </c>
    </row>
    <row r="551" spans="1:8" s="228" customFormat="1" ht="22.5">
      <c r="A551" s="84" t="s">
        <v>567</v>
      </c>
      <c r="B551" s="84" t="s">
        <v>410</v>
      </c>
      <c r="C551" s="84" t="s">
        <v>381</v>
      </c>
      <c r="D551" s="84" t="s">
        <v>154</v>
      </c>
      <c r="E551" s="85" t="s">
        <v>155</v>
      </c>
      <c r="F551" s="133">
        <v>1351.3</v>
      </c>
      <c r="G551" s="133">
        <v>0</v>
      </c>
      <c r="H551" s="133">
        <v>1351.3</v>
      </c>
    </row>
    <row r="552" spans="1:8" s="228" customFormat="1" ht="11.25">
      <c r="A552" s="84" t="s">
        <v>567</v>
      </c>
      <c r="B552" s="84" t="s">
        <v>410</v>
      </c>
      <c r="C552" s="84" t="s">
        <v>381</v>
      </c>
      <c r="D552" s="84" t="s">
        <v>156</v>
      </c>
      <c r="E552" s="85" t="s">
        <v>157</v>
      </c>
      <c r="F552" s="133">
        <v>1351.3</v>
      </c>
      <c r="G552" s="133">
        <v>0</v>
      </c>
      <c r="H552" s="133">
        <v>1351.3</v>
      </c>
    </row>
    <row r="553" spans="1:8" s="228" customFormat="1" ht="34.5" customHeight="1">
      <c r="A553" s="83" t="s">
        <v>567</v>
      </c>
      <c r="B553" s="83" t="s">
        <v>410</v>
      </c>
      <c r="C553" s="83" t="s">
        <v>415</v>
      </c>
      <c r="D553" s="83"/>
      <c r="E553" s="73" t="s">
        <v>416</v>
      </c>
      <c r="F553" s="132">
        <v>433.5</v>
      </c>
      <c r="G553" s="132">
        <v>0</v>
      </c>
      <c r="H553" s="132">
        <v>433.5</v>
      </c>
    </row>
    <row r="554" spans="1:8" s="228" customFormat="1" ht="22.5">
      <c r="A554" s="84" t="s">
        <v>567</v>
      </c>
      <c r="B554" s="84" t="s">
        <v>410</v>
      </c>
      <c r="C554" s="84" t="s">
        <v>415</v>
      </c>
      <c r="D554" s="84" t="s">
        <v>154</v>
      </c>
      <c r="E554" s="85" t="s">
        <v>155</v>
      </c>
      <c r="F554" s="133">
        <v>433.5</v>
      </c>
      <c r="G554" s="133">
        <v>0</v>
      </c>
      <c r="H554" s="133">
        <v>433.5</v>
      </c>
    </row>
    <row r="555" spans="1:8" s="228" customFormat="1" ht="11.25">
      <c r="A555" s="84" t="s">
        <v>567</v>
      </c>
      <c r="B555" s="84" t="s">
        <v>410</v>
      </c>
      <c r="C555" s="84" t="s">
        <v>415</v>
      </c>
      <c r="D555" s="84" t="s">
        <v>156</v>
      </c>
      <c r="E555" s="85" t="s">
        <v>157</v>
      </c>
      <c r="F555" s="133">
        <v>433.5</v>
      </c>
      <c r="G555" s="133">
        <v>0</v>
      </c>
      <c r="H555" s="133">
        <v>433.5</v>
      </c>
    </row>
    <row r="556" spans="1:8" s="228" customFormat="1" ht="11.25">
      <c r="A556" s="83" t="s">
        <v>567</v>
      </c>
      <c r="B556" s="83" t="s">
        <v>410</v>
      </c>
      <c r="C556" s="83" t="s">
        <v>383</v>
      </c>
      <c r="D556" s="83"/>
      <c r="E556" s="89" t="s">
        <v>384</v>
      </c>
      <c r="F556" s="132">
        <v>307703.7</v>
      </c>
      <c r="G556" s="132">
        <v>0</v>
      </c>
      <c r="H556" s="132">
        <v>307703.7</v>
      </c>
    </row>
    <row r="557" spans="1:8" s="228" customFormat="1" ht="22.5">
      <c r="A557" s="84" t="s">
        <v>567</v>
      </c>
      <c r="B557" s="84" t="s">
        <v>410</v>
      </c>
      <c r="C557" s="84" t="s">
        <v>383</v>
      </c>
      <c r="D557" s="84" t="s">
        <v>154</v>
      </c>
      <c r="E557" s="130" t="s">
        <v>155</v>
      </c>
      <c r="F557" s="133">
        <v>307703.7</v>
      </c>
      <c r="G557" s="133">
        <v>0</v>
      </c>
      <c r="H557" s="133">
        <v>307703.7</v>
      </c>
    </row>
    <row r="558" spans="1:8" s="228" customFormat="1" ht="11.25">
      <c r="A558" s="84" t="s">
        <v>567</v>
      </c>
      <c r="B558" s="84" t="s">
        <v>410</v>
      </c>
      <c r="C558" s="84" t="s">
        <v>383</v>
      </c>
      <c r="D558" s="84" t="s">
        <v>156</v>
      </c>
      <c r="E558" s="130" t="s">
        <v>157</v>
      </c>
      <c r="F558" s="133">
        <v>301200.7</v>
      </c>
      <c r="G558" s="133">
        <v>0</v>
      </c>
      <c r="H558" s="133">
        <v>301200.7</v>
      </c>
    </row>
    <row r="559" spans="1:8" s="228" customFormat="1" ht="22.5">
      <c r="A559" s="84" t="s">
        <v>567</v>
      </c>
      <c r="B559" s="84" t="s">
        <v>410</v>
      </c>
      <c r="C559" s="84" t="s">
        <v>383</v>
      </c>
      <c r="D559" s="84" t="s">
        <v>189</v>
      </c>
      <c r="E559" s="130" t="s">
        <v>190</v>
      </c>
      <c r="F559" s="133">
        <v>6503</v>
      </c>
      <c r="G559" s="133">
        <v>0</v>
      </c>
      <c r="H559" s="133">
        <v>6503</v>
      </c>
    </row>
    <row r="560" spans="1:8" s="228" customFormat="1" ht="11.25">
      <c r="A560" s="83" t="s">
        <v>567</v>
      </c>
      <c r="B560" s="83" t="s">
        <v>410</v>
      </c>
      <c r="C560" s="83" t="s">
        <v>385</v>
      </c>
      <c r="D560" s="83"/>
      <c r="E560" s="89" t="s">
        <v>153</v>
      </c>
      <c r="F560" s="132">
        <v>92376.4</v>
      </c>
      <c r="G560" s="132">
        <v>2002.6</v>
      </c>
      <c r="H560" s="132">
        <v>94379</v>
      </c>
    </row>
    <row r="561" spans="1:8" s="228" customFormat="1" ht="22.5">
      <c r="A561" s="84" t="s">
        <v>567</v>
      </c>
      <c r="B561" s="84" t="s">
        <v>410</v>
      </c>
      <c r="C561" s="84" t="s">
        <v>385</v>
      </c>
      <c r="D561" s="84" t="s">
        <v>154</v>
      </c>
      <c r="E561" s="130" t="s">
        <v>155</v>
      </c>
      <c r="F561" s="133">
        <v>92376.4</v>
      </c>
      <c r="G561" s="133">
        <v>2002.6</v>
      </c>
      <c r="H561" s="133">
        <v>94379</v>
      </c>
    </row>
    <row r="562" spans="1:8" s="228" customFormat="1" ht="11.25">
      <c r="A562" s="84" t="s">
        <v>567</v>
      </c>
      <c r="B562" s="84" t="s">
        <v>410</v>
      </c>
      <c r="C562" s="84" t="s">
        <v>385</v>
      </c>
      <c r="D562" s="84" t="s">
        <v>156</v>
      </c>
      <c r="E562" s="130" t="s">
        <v>157</v>
      </c>
      <c r="F562" s="133">
        <v>92376.4</v>
      </c>
      <c r="G562" s="133">
        <v>2002.6</v>
      </c>
      <c r="H562" s="133">
        <v>94379</v>
      </c>
    </row>
    <row r="563" spans="1:8" s="228" customFormat="1" ht="11.25">
      <c r="A563" s="83" t="s">
        <v>567</v>
      </c>
      <c r="B563" s="83" t="s">
        <v>410</v>
      </c>
      <c r="C563" s="83" t="s">
        <v>386</v>
      </c>
      <c r="D563" s="83"/>
      <c r="E563" s="89" t="s">
        <v>387</v>
      </c>
      <c r="F563" s="132">
        <v>24986.5</v>
      </c>
      <c r="G563" s="132">
        <v>-28.9</v>
      </c>
      <c r="H563" s="132">
        <v>24957.6</v>
      </c>
    </row>
    <row r="564" spans="1:8" s="228" customFormat="1" ht="22.5">
      <c r="A564" s="84" t="s">
        <v>567</v>
      </c>
      <c r="B564" s="84" t="s">
        <v>410</v>
      </c>
      <c r="C564" s="84" t="s">
        <v>386</v>
      </c>
      <c r="D564" s="84" t="s">
        <v>154</v>
      </c>
      <c r="E564" s="130" t="s">
        <v>155</v>
      </c>
      <c r="F564" s="133">
        <v>24986.5</v>
      </c>
      <c r="G564" s="133">
        <v>-28.9</v>
      </c>
      <c r="H564" s="133">
        <v>24957.6</v>
      </c>
    </row>
    <row r="565" spans="1:8" s="228" customFormat="1" ht="11.25">
      <c r="A565" s="84" t="s">
        <v>567</v>
      </c>
      <c r="B565" s="84" t="s">
        <v>410</v>
      </c>
      <c r="C565" s="84" t="s">
        <v>386</v>
      </c>
      <c r="D565" s="84" t="s">
        <v>156</v>
      </c>
      <c r="E565" s="130" t="s">
        <v>157</v>
      </c>
      <c r="F565" s="133">
        <v>24986.5</v>
      </c>
      <c r="G565" s="133">
        <v>-28.9</v>
      </c>
      <c r="H565" s="133">
        <v>24957.6</v>
      </c>
    </row>
    <row r="566" spans="1:8" s="228" customFormat="1" ht="11.25">
      <c r="A566" s="83" t="s">
        <v>567</v>
      </c>
      <c r="B566" s="83" t="s">
        <v>410</v>
      </c>
      <c r="C566" s="83" t="s">
        <v>389</v>
      </c>
      <c r="D566" s="83"/>
      <c r="E566" s="89" t="s">
        <v>390</v>
      </c>
      <c r="F566" s="132">
        <v>626.8</v>
      </c>
      <c r="G566" s="132">
        <v>0</v>
      </c>
      <c r="H566" s="132">
        <v>626.8</v>
      </c>
    </row>
    <row r="567" spans="1:8" s="228" customFormat="1" ht="22.5">
      <c r="A567" s="84" t="s">
        <v>567</v>
      </c>
      <c r="B567" s="84" t="s">
        <v>410</v>
      </c>
      <c r="C567" s="84" t="s">
        <v>389</v>
      </c>
      <c r="D567" s="84" t="s">
        <v>154</v>
      </c>
      <c r="E567" s="130" t="s">
        <v>155</v>
      </c>
      <c r="F567" s="133">
        <v>626.8</v>
      </c>
      <c r="G567" s="133">
        <v>0</v>
      </c>
      <c r="H567" s="133">
        <v>626.8</v>
      </c>
    </row>
    <row r="568" spans="1:8" s="228" customFormat="1" ht="11.25">
      <c r="A568" s="84" t="s">
        <v>567</v>
      </c>
      <c r="B568" s="84" t="s">
        <v>410</v>
      </c>
      <c r="C568" s="84" t="s">
        <v>389</v>
      </c>
      <c r="D568" s="84" t="s">
        <v>156</v>
      </c>
      <c r="E568" s="130" t="s">
        <v>157</v>
      </c>
      <c r="F568" s="133">
        <v>626.8</v>
      </c>
      <c r="G568" s="133">
        <v>0</v>
      </c>
      <c r="H568" s="133">
        <v>626.8</v>
      </c>
    </row>
    <row r="569" spans="1:8" s="228" customFormat="1" ht="27.75" customHeight="1">
      <c r="A569" s="83" t="s">
        <v>567</v>
      </c>
      <c r="B569" s="83" t="s">
        <v>410</v>
      </c>
      <c r="C569" s="83" t="s">
        <v>417</v>
      </c>
      <c r="D569" s="83"/>
      <c r="E569" s="89" t="s">
        <v>418</v>
      </c>
      <c r="F569" s="132">
        <v>5150</v>
      </c>
      <c r="G569" s="132">
        <v>-30</v>
      </c>
      <c r="H569" s="132">
        <v>5120</v>
      </c>
    </row>
    <row r="570" spans="1:8" s="228" customFormat="1" ht="11.25">
      <c r="A570" s="84" t="s">
        <v>567</v>
      </c>
      <c r="B570" s="84" t="s">
        <v>410</v>
      </c>
      <c r="C570" s="84" t="s">
        <v>417</v>
      </c>
      <c r="D570" s="84" t="s">
        <v>172</v>
      </c>
      <c r="E570" s="130" t="s">
        <v>393</v>
      </c>
      <c r="F570" s="133">
        <v>5150</v>
      </c>
      <c r="G570" s="133">
        <v>-30</v>
      </c>
      <c r="H570" s="133">
        <v>5120</v>
      </c>
    </row>
    <row r="571" spans="1:8" s="228" customFormat="1" ht="56.25">
      <c r="A571" s="84" t="s">
        <v>567</v>
      </c>
      <c r="B571" s="84" t="s">
        <v>410</v>
      </c>
      <c r="C571" s="84" t="s">
        <v>417</v>
      </c>
      <c r="D571" s="84" t="s">
        <v>394</v>
      </c>
      <c r="E571" s="127" t="s">
        <v>395</v>
      </c>
      <c r="F571" s="133">
        <v>5150</v>
      </c>
      <c r="G571" s="133">
        <v>-30</v>
      </c>
      <c r="H571" s="133">
        <v>5120</v>
      </c>
    </row>
    <row r="572" spans="1:8" s="228" customFormat="1" ht="11.25">
      <c r="A572" s="83" t="s">
        <v>567</v>
      </c>
      <c r="B572" s="294" t="s">
        <v>410</v>
      </c>
      <c r="C572" s="294" t="s">
        <v>419</v>
      </c>
      <c r="D572" s="294"/>
      <c r="E572" s="295" t="s">
        <v>420</v>
      </c>
      <c r="F572" s="132">
        <v>30299.3</v>
      </c>
      <c r="G572" s="132">
        <v>900</v>
      </c>
      <c r="H572" s="132">
        <v>31199.3</v>
      </c>
    </row>
    <row r="573" spans="1:8" s="228" customFormat="1" ht="22.5">
      <c r="A573" s="311" t="s">
        <v>567</v>
      </c>
      <c r="B573" s="294" t="s">
        <v>410</v>
      </c>
      <c r="C573" s="294" t="s">
        <v>421</v>
      </c>
      <c r="D573" s="294"/>
      <c r="E573" s="300" t="s">
        <v>380</v>
      </c>
      <c r="F573" s="132">
        <v>0</v>
      </c>
      <c r="G573" s="132">
        <v>500</v>
      </c>
      <c r="H573" s="132">
        <v>500</v>
      </c>
    </row>
    <row r="574" spans="1:8" s="228" customFormat="1" ht="22.5">
      <c r="A574" s="312" t="s">
        <v>567</v>
      </c>
      <c r="B574" s="301" t="s">
        <v>410</v>
      </c>
      <c r="C574" s="301" t="s">
        <v>421</v>
      </c>
      <c r="D574" s="301" t="s">
        <v>154</v>
      </c>
      <c r="E574" s="302" t="s">
        <v>155</v>
      </c>
      <c r="F574" s="133">
        <v>0</v>
      </c>
      <c r="G574" s="133">
        <v>500</v>
      </c>
      <c r="H574" s="133">
        <v>500</v>
      </c>
    </row>
    <row r="575" spans="1:8" s="228" customFormat="1" ht="11.25">
      <c r="A575" s="312" t="s">
        <v>567</v>
      </c>
      <c r="B575" s="301" t="s">
        <v>410</v>
      </c>
      <c r="C575" s="301" t="s">
        <v>421</v>
      </c>
      <c r="D575" s="301" t="s">
        <v>156</v>
      </c>
      <c r="E575" s="302" t="s">
        <v>157</v>
      </c>
      <c r="F575" s="133">
        <v>0</v>
      </c>
      <c r="G575" s="133">
        <v>500</v>
      </c>
      <c r="H575" s="133">
        <v>500</v>
      </c>
    </row>
    <row r="576" spans="1:8" s="228" customFormat="1" ht="11.25">
      <c r="A576" s="313" t="s">
        <v>567</v>
      </c>
      <c r="B576" s="294" t="s">
        <v>410</v>
      </c>
      <c r="C576" s="294" t="s">
        <v>422</v>
      </c>
      <c r="D576" s="294"/>
      <c r="E576" s="300" t="s">
        <v>153</v>
      </c>
      <c r="F576" s="132">
        <v>29539.3</v>
      </c>
      <c r="G576" s="132">
        <v>0</v>
      </c>
      <c r="H576" s="132">
        <v>29539.3</v>
      </c>
    </row>
    <row r="577" spans="1:8" s="228" customFormat="1" ht="22.5">
      <c r="A577" s="312" t="s">
        <v>567</v>
      </c>
      <c r="B577" s="301" t="s">
        <v>410</v>
      </c>
      <c r="C577" s="301" t="s">
        <v>422</v>
      </c>
      <c r="D577" s="301" t="s">
        <v>154</v>
      </c>
      <c r="E577" s="302" t="s">
        <v>155</v>
      </c>
      <c r="F577" s="133">
        <v>29539.3</v>
      </c>
      <c r="G577" s="133">
        <v>0</v>
      </c>
      <c r="H577" s="133">
        <v>29539.3</v>
      </c>
    </row>
    <row r="578" spans="1:8" s="228" customFormat="1" ht="13.5" customHeight="1">
      <c r="A578" s="312" t="s">
        <v>567</v>
      </c>
      <c r="B578" s="301" t="s">
        <v>410</v>
      </c>
      <c r="C578" s="301" t="s">
        <v>422</v>
      </c>
      <c r="D578" s="301" t="s">
        <v>156</v>
      </c>
      <c r="E578" s="302" t="s">
        <v>293</v>
      </c>
      <c r="F578" s="133">
        <v>29539.3</v>
      </c>
      <c r="G578" s="133">
        <v>0</v>
      </c>
      <c r="H578" s="133">
        <v>29539.3</v>
      </c>
    </row>
    <row r="579" spans="1:8" s="228" customFormat="1" ht="11.25">
      <c r="A579" s="311" t="s">
        <v>567</v>
      </c>
      <c r="B579" s="294" t="s">
        <v>410</v>
      </c>
      <c r="C579" s="294" t="s">
        <v>423</v>
      </c>
      <c r="D579" s="294"/>
      <c r="E579" s="295" t="s">
        <v>387</v>
      </c>
      <c r="F579" s="132">
        <v>400</v>
      </c>
      <c r="G579" s="132">
        <v>0</v>
      </c>
      <c r="H579" s="132">
        <v>400</v>
      </c>
    </row>
    <row r="580" spans="1:8" s="228" customFormat="1" ht="22.5">
      <c r="A580" s="312" t="s">
        <v>567</v>
      </c>
      <c r="B580" s="301" t="s">
        <v>410</v>
      </c>
      <c r="C580" s="301" t="s">
        <v>423</v>
      </c>
      <c r="D580" s="301" t="s">
        <v>154</v>
      </c>
      <c r="E580" s="314" t="s">
        <v>155</v>
      </c>
      <c r="F580" s="133">
        <v>400</v>
      </c>
      <c r="G580" s="133">
        <v>0</v>
      </c>
      <c r="H580" s="133">
        <v>400</v>
      </c>
    </row>
    <row r="581" spans="1:8" s="228" customFormat="1" ht="11.25">
      <c r="A581" s="312" t="s">
        <v>567</v>
      </c>
      <c r="B581" s="301" t="s">
        <v>410</v>
      </c>
      <c r="C581" s="301" t="s">
        <v>423</v>
      </c>
      <c r="D581" s="301" t="s">
        <v>156</v>
      </c>
      <c r="E581" s="314" t="s">
        <v>293</v>
      </c>
      <c r="F581" s="133">
        <v>400</v>
      </c>
      <c r="G581" s="133">
        <v>0</v>
      </c>
      <c r="H581" s="133">
        <v>400</v>
      </c>
    </row>
    <row r="582" spans="1:8" s="228" customFormat="1" ht="11.25">
      <c r="A582" s="311" t="s">
        <v>567</v>
      </c>
      <c r="B582" s="294" t="s">
        <v>410</v>
      </c>
      <c r="C582" s="294" t="s">
        <v>424</v>
      </c>
      <c r="D582" s="294"/>
      <c r="E582" s="295" t="s">
        <v>425</v>
      </c>
      <c r="F582" s="132">
        <v>270</v>
      </c>
      <c r="G582" s="132">
        <v>0</v>
      </c>
      <c r="H582" s="132">
        <v>270</v>
      </c>
    </row>
    <row r="583" spans="1:8" s="228" customFormat="1" ht="22.5">
      <c r="A583" s="312" t="s">
        <v>567</v>
      </c>
      <c r="B583" s="301" t="s">
        <v>410</v>
      </c>
      <c r="C583" s="301" t="s">
        <v>426</v>
      </c>
      <c r="D583" s="301" t="s">
        <v>154</v>
      </c>
      <c r="E583" s="314" t="s">
        <v>155</v>
      </c>
      <c r="F583" s="133">
        <v>270</v>
      </c>
      <c r="G583" s="133">
        <v>0</v>
      </c>
      <c r="H583" s="133">
        <v>270</v>
      </c>
    </row>
    <row r="584" spans="1:8" s="228" customFormat="1" ht="11.25">
      <c r="A584" s="259" t="s">
        <v>567</v>
      </c>
      <c r="B584" s="301" t="s">
        <v>410</v>
      </c>
      <c r="C584" s="301" t="s">
        <v>426</v>
      </c>
      <c r="D584" s="301" t="s">
        <v>156</v>
      </c>
      <c r="E584" s="314" t="s">
        <v>293</v>
      </c>
      <c r="F584" s="133">
        <v>270</v>
      </c>
      <c r="G584" s="133">
        <v>0</v>
      </c>
      <c r="H584" s="133">
        <v>270</v>
      </c>
    </row>
    <row r="585" spans="1:8" s="228" customFormat="1" ht="22.5">
      <c r="A585" s="260" t="s">
        <v>567</v>
      </c>
      <c r="B585" s="294" t="s">
        <v>410</v>
      </c>
      <c r="C585" s="294" t="s">
        <v>427</v>
      </c>
      <c r="D585" s="294"/>
      <c r="E585" s="300" t="s">
        <v>428</v>
      </c>
      <c r="F585" s="132">
        <v>90</v>
      </c>
      <c r="G585" s="132">
        <v>0</v>
      </c>
      <c r="H585" s="132">
        <v>90</v>
      </c>
    </row>
    <row r="586" spans="1:8" s="228" customFormat="1" ht="22.5">
      <c r="A586" s="259" t="s">
        <v>567</v>
      </c>
      <c r="B586" s="301" t="s">
        <v>410</v>
      </c>
      <c r="C586" s="301" t="s">
        <v>427</v>
      </c>
      <c r="D586" s="301" t="s">
        <v>154</v>
      </c>
      <c r="E586" s="302" t="s">
        <v>155</v>
      </c>
      <c r="F586" s="133">
        <v>90</v>
      </c>
      <c r="G586" s="133">
        <v>0</v>
      </c>
      <c r="H586" s="133">
        <v>90</v>
      </c>
    </row>
    <row r="587" spans="1:8" s="228" customFormat="1" ht="11.25">
      <c r="A587" s="259" t="s">
        <v>567</v>
      </c>
      <c r="B587" s="301" t="s">
        <v>410</v>
      </c>
      <c r="C587" s="301" t="s">
        <v>427</v>
      </c>
      <c r="D587" s="301" t="s">
        <v>156</v>
      </c>
      <c r="E587" s="302" t="s">
        <v>157</v>
      </c>
      <c r="F587" s="133">
        <v>90</v>
      </c>
      <c r="G587" s="133">
        <v>0</v>
      </c>
      <c r="H587" s="133">
        <v>90</v>
      </c>
    </row>
    <row r="588" spans="1:8" s="228" customFormat="1" ht="22.5">
      <c r="A588" s="260" t="s">
        <v>567</v>
      </c>
      <c r="B588" s="294" t="s">
        <v>410</v>
      </c>
      <c r="C588" s="294" t="s">
        <v>429</v>
      </c>
      <c r="D588" s="294"/>
      <c r="E588" s="300" t="s">
        <v>399</v>
      </c>
      <c r="F588" s="132">
        <v>0</v>
      </c>
      <c r="G588" s="132">
        <v>400</v>
      </c>
      <c r="H588" s="132">
        <v>400</v>
      </c>
    </row>
    <row r="589" spans="1:8" s="228" customFormat="1" ht="22.5">
      <c r="A589" s="259" t="s">
        <v>567</v>
      </c>
      <c r="B589" s="301" t="s">
        <v>410</v>
      </c>
      <c r="C589" s="301" t="s">
        <v>429</v>
      </c>
      <c r="D589" s="301" t="s">
        <v>154</v>
      </c>
      <c r="E589" s="302" t="s">
        <v>155</v>
      </c>
      <c r="F589" s="133">
        <v>0</v>
      </c>
      <c r="G589" s="133">
        <v>400</v>
      </c>
      <c r="H589" s="133">
        <v>400</v>
      </c>
    </row>
    <row r="590" spans="1:8" s="228" customFormat="1" ht="11.25">
      <c r="A590" s="259" t="s">
        <v>567</v>
      </c>
      <c r="B590" s="301" t="s">
        <v>410</v>
      </c>
      <c r="C590" s="301" t="s">
        <v>429</v>
      </c>
      <c r="D590" s="301" t="s">
        <v>156</v>
      </c>
      <c r="E590" s="302" t="s">
        <v>157</v>
      </c>
      <c r="F590" s="133">
        <v>0</v>
      </c>
      <c r="G590" s="133">
        <v>400</v>
      </c>
      <c r="H590" s="133">
        <v>400</v>
      </c>
    </row>
    <row r="591" spans="1:8" s="315" customFormat="1" ht="19.5" customHeight="1">
      <c r="A591" s="235">
        <v>316</v>
      </c>
      <c r="B591" s="83" t="s">
        <v>410</v>
      </c>
      <c r="C591" s="83" t="s">
        <v>150</v>
      </c>
      <c r="D591" s="83"/>
      <c r="E591" s="89" t="s">
        <v>430</v>
      </c>
      <c r="F591" s="132">
        <v>48189.3</v>
      </c>
      <c r="G591" s="132">
        <v>194.5</v>
      </c>
      <c r="H591" s="132">
        <v>48383.8</v>
      </c>
    </row>
    <row r="592" spans="1:8" s="315" customFormat="1" ht="48.75" customHeight="1">
      <c r="A592" s="235">
        <v>316</v>
      </c>
      <c r="B592" s="83" t="s">
        <v>410</v>
      </c>
      <c r="C592" s="83" t="s">
        <v>431</v>
      </c>
      <c r="D592" s="83"/>
      <c r="E592" s="236" t="s">
        <v>382</v>
      </c>
      <c r="F592" s="132">
        <v>320.3</v>
      </c>
      <c r="G592" s="132">
        <v>0</v>
      </c>
      <c r="H592" s="132">
        <v>320.3</v>
      </c>
    </row>
    <row r="593" spans="1:8" s="315" customFormat="1" ht="19.5" customHeight="1">
      <c r="A593" s="237">
        <v>316</v>
      </c>
      <c r="B593" s="84" t="s">
        <v>410</v>
      </c>
      <c r="C593" s="84" t="s">
        <v>431</v>
      </c>
      <c r="D593" s="84" t="s">
        <v>154</v>
      </c>
      <c r="E593" s="309" t="s">
        <v>155</v>
      </c>
      <c r="F593" s="133">
        <v>320.3</v>
      </c>
      <c r="G593" s="133">
        <v>0</v>
      </c>
      <c r="H593" s="133">
        <v>320.3</v>
      </c>
    </row>
    <row r="594" spans="1:8" s="315" customFormat="1" ht="19.5" customHeight="1">
      <c r="A594" s="272">
        <v>316</v>
      </c>
      <c r="B594" s="84" t="s">
        <v>410</v>
      </c>
      <c r="C594" s="84" t="s">
        <v>431</v>
      </c>
      <c r="D594" s="84" t="s">
        <v>156</v>
      </c>
      <c r="E594" s="309" t="s">
        <v>157</v>
      </c>
      <c r="F594" s="133">
        <v>320.3</v>
      </c>
      <c r="G594" s="133">
        <v>0</v>
      </c>
      <c r="H594" s="133">
        <v>320.3</v>
      </c>
    </row>
    <row r="595" spans="1:8" s="315" customFormat="1" ht="11.25">
      <c r="A595" s="235">
        <v>316</v>
      </c>
      <c r="B595" s="83" t="s">
        <v>410</v>
      </c>
      <c r="C595" s="83" t="s">
        <v>152</v>
      </c>
      <c r="D595" s="83"/>
      <c r="E595" s="89" t="s">
        <v>153</v>
      </c>
      <c r="F595" s="132">
        <v>47869</v>
      </c>
      <c r="G595" s="132">
        <v>194.5</v>
      </c>
      <c r="H595" s="132">
        <v>48063.5</v>
      </c>
    </row>
    <row r="596" spans="1:8" s="315" customFormat="1" ht="22.5">
      <c r="A596" s="237">
        <v>316</v>
      </c>
      <c r="B596" s="84" t="s">
        <v>410</v>
      </c>
      <c r="C596" s="84" t="s">
        <v>152</v>
      </c>
      <c r="D596" s="84" t="s">
        <v>154</v>
      </c>
      <c r="E596" s="130" t="s">
        <v>155</v>
      </c>
      <c r="F596" s="133">
        <v>47869</v>
      </c>
      <c r="G596" s="133">
        <v>194.5</v>
      </c>
      <c r="H596" s="133">
        <v>48063.5</v>
      </c>
    </row>
    <row r="597" spans="1:8" s="315" customFormat="1" ht="11.25">
      <c r="A597" s="237">
        <v>316</v>
      </c>
      <c r="B597" s="84" t="s">
        <v>410</v>
      </c>
      <c r="C597" s="84" t="s">
        <v>152</v>
      </c>
      <c r="D597" s="84" t="s">
        <v>156</v>
      </c>
      <c r="E597" s="130" t="s">
        <v>293</v>
      </c>
      <c r="F597" s="133">
        <v>47869</v>
      </c>
      <c r="G597" s="133">
        <v>194.5</v>
      </c>
      <c r="H597" s="133">
        <v>48063.5</v>
      </c>
    </row>
    <row r="598" spans="1:8" s="315" customFormat="1" ht="33.75">
      <c r="A598" s="233">
        <v>316</v>
      </c>
      <c r="B598" s="82" t="s">
        <v>410</v>
      </c>
      <c r="C598" s="82" t="s">
        <v>109</v>
      </c>
      <c r="D598" s="82"/>
      <c r="E598" s="88" t="s">
        <v>110</v>
      </c>
      <c r="F598" s="131">
        <v>829.2</v>
      </c>
      <c r="G598" s="131">
        <v>355.4</v>
      </c>
      <c r="H598" s="131">
        <v>1184.6</v>
      </c>
    </row>
    <row r="599" spans="1:8" s="315" customFormat="1" ht="22.5">
      <c r="A599" s="235">
        <v>316</v>
      </c>
      <c r="B599" s="83" t="s">
        <v>410</v>
      </c>
      <c r="C599" s="83" t="s">
        <v>400</v>
      </c>
      <c r="D599" s="83"/>
      <c r="E599" s="89" t="s">
        <v>401</v>
      </c>
      <c r="F599" s="132">
        <v>829.2</v>
      </c>
      <c r="G599" s="132">
        <v>355.4</v>
      </c>
      <c r="H599" s="132">
        <v>1184.6</v>
      </c>
    </row>
    <row r="600" spans="1:8" s="315" customFormat="1" ht="22.5">
      <c r="A600" s="235">
        <v>316</v>
      </c>
      <c r="B600" s="83" t="s">
        <v>410</v>
      </c>
      <c r="C600" s="83" t="s">
        <v>402</v>
      </c>
      <c r="D600" s="83"/>
      <c r="E600" s="89" t="s">
        <v>403</v>
      </c>
      <c r="F600" s="132">
        <v>829.2</v>
      </c>
      <c r="G600" s="132">
        <v>355.4</v>
      </c>
      <c r="H600" s="132">
        <v>1184.6</v>
      </c>
    </row>
    <row r="601" spans="1:8" s="315" customFormat="1" ht="22.5">
      <c r="A601" s="237">
        <v>316</v>
      </c>
      <c r="B601" s="84" t="s">
        <v>410</v>
      </c>
      <c r="C601" s="84" t="s">
        <v>402</v>
      </c>
      <c r="D601" s="84" t="s">
        <v>154</v>
      </c>
      <c r="E601" s="130" t="s">
        <v>155</v>
      </c>
      <c r="F601" s="133">
        <v>829.2</v>
      </c>
      <c r="G601" s="133">
        <v>355.4</v>
      </c>
      <c r="H601" s="133">
        <v>1184.6</v>
      </c>
    </row>
    <row r="602" spans="1:8" s="315" customFormat="1" ht="11.25">
      <c r="A602" s="237">
        <v>316</v>
      </c>
      <c r="B602" s="84" t="s">
        <v>410</v>
      </c>
      <c r="C602" s="84" t="s">
        <v>402</v>
      </c>
      <c r="D602" s="84" t="s">
        <v>156</v>
      </c>
      <c r="E602" s="130" t="s">
        <v>293</v>
      </c>
      <c r="F602" s="133">
        <v>829.2</v>
      </c>
      <c r="G602" s="133">
        <v>355.4</v>
      </c>
      <c r="H602" s="133">
        <v>1184.6</v>
      </c>
    </row>
    <row r="603" spans="1:8" s="315" customFormat="1" ht="22.5">
      <c r="A603" s="233">
        <v>316</v>
      </c>
      <c r="B603" s="82" t="s">
        <v>410</v>
      </c>
      <c r="C603" s="82" t="s">
        <v>331</v>
      </c>
      <c r="D603" s="82"/>
      <c r="E603" s="88" t="s">
        <v>404</v>
      </c>
      <c r="F603" s="131">
        <v>369</v>
      </c>
      <c r="G603" s="131">
        <v>0</v>
      </c>
      <c r="H603" s="131">
        <v>369</v>
      </c>
    </row>
    <row r="604" spans="1:8" s="315" customFormat="1" ht="11.25">
      <c r="A604" s="235">
        <v>316</v>
      </c>
      <c r="B604" s="83" t="s">
        <v>410</v>
      </c>
      <c r="C604" s="83" t="s">
        <v>405</v>
      </c>
      <c r="D604" s="83"/>
      <c r="E604" s="89" t="s">
        <v>406</v>
      </c>
      <c r="F604" s="132">
        <v>369</v>
      </c>
      <c r="G604" s="132">
        <v>0</v>
      </c>
      <c r="H604" s="132">
        <v>369</v>
      </c>
    </row>
    <row r="605" spans="1:8" s="315" customFormat="1" ht="22.5">
      <c r="A605" s="237">
        <v>316</v>
      </c>
      <c r="B605" s="84" t="s">
        <v>410</v>
      </c>
      <c r="C605" s="84" t="s">
        <v>405</v>
      </c>
      <c r="D605" s="84" t="s">
        <v>154</v>
      </c>
      <c r="E605" s="130" t="s">
        <v>155</v>
      </c>
      <c r="F605" s="133">
        <v>369</v>
      </c>
      <c r="G605" s="133">
        <v>0</v>
      </c>
      <c r="H605" s="133">
        <v>369</v>
      </c>
    </row>
    <row r="606" spans="1:8" s="315" customFormat="1" ht="11.25">
      <c r="A606" s="237">
        <v>316</v>
      </c>
      <c r="B606" s="84" t="s">
        <v>410</v>
      </c>
      <c r="C606" s="84" t="s">
        <v>405</v>
      </c>
      <c r="D606" s="84" t="s">
        <v>156</v>
      </c>
      <c r="E606" s="130" t="s">
        <v>157</v>
      </c>
      <c r="F606" s="133">
        <v>369</v>
      </c>
      <c r="G606" s="133">
        <v>0</v>
      </c>
      <c r="H606" s="133">
        <v>369</v>
      </c>
    </row>
    <row r="607" spans="1:8" s="228" customFormat="1" ht="10.5">
      <c r="A607" s="86" t="s">
        <v>567</v>
      </c>
      <c r="B607" s="86" t="s">
        <v>434</v>
      </c>
      <c r="C607" s="86"/>
      <c r="D607" s="86"/>
      <c r="E607" s="87" t="s">
        <v>435</v>
      </c>
      <c r="F607" s="229">
        <v>22795.2</v>
      </c>
      <c r="G607" s="229">
        <v>368.2</v>
      </c>
      <c r="H607" s="229">
        <v>23163.4</v>
      </c>
    </row>
    <row r="608" spans="1:8" s="228" customFormat="1" ht="22.5">
      <c r="A608" s="82" t="s">
        <v>567</v>
      </c>
      <c r="B608" s="82" t="s">
        <v>434</v>
      </c>
      <c r="C608" s="82" t="s">
        <v>286</v>
      </c>
      <c r="D608" s="82"/>
      <c r="E608" s="88" t="s">
        <v>149</v>
      </c>
      <c r="F608" s="131">
        <v>22751.2</v>
      </c>
      <c r="G608" s="131">
        <v>368.2</v>
      </c>
      <c r="H608" s="131">
        <v>23119.4</v>
      </c>
    </row>
    <row r="609" spans="1:8" s="228" customFormat="1" ht="11.25">
      <c r="A609" s="83" t="s">
        <v>567</v>
      </c>
      <c r="B609" s="83" t="s">
        <v>434</v>
      </c>
      <c r="C609" s="83" t="s">
        <v>377</v>
      </c>
      <c r="D609" s="83"/>
      <c r="E609" s="89" t="s">
        <v>378</v>
      </c>
      <c r="F609" s="132">
        <v>14319</v>
      </c>
      <c r="G609" s="132">
        <v>0</v>
      </c>
      <c r="H609" s="132">
        <v>14319</v>
      </c>
    </row>
    <row r="610" spans="1:8" s="228" customFormat="1" ht="11.25">
      <c r="A610" s="83" t="s">
        <v>567</v>
      </c>
      <c r="B610" s="83" t="s">
        <v>434</v>
      </c>
      <c r="C610" s="83" t="s">
        <v>436</v>
      </c>
      <c r="D610" s="83"/>
      <c r="E610" s="89" t="s">
        <v>437</v>
      </c>
      <c r="F610" s="132">
        <v>13819</v>
      </c>
      <c r="G610" s="132">
        <v>0</v>
      </c>
      <c r="H610" s="132">
        <v>13819</v>
      </c>
    </row>
    <row r="611" spans="1:8" s="228" customFormat="1" ht="11.25">
      <c r="A611" s="84" t="s">
        <v>567</v>
      </c>
      <c r="B611" s="84" t="s">
        <v>434</v>
      </c>
      <c r="C611" s="84" t="s">
        <v>436</v>
      </c>
      <c r="D611" s="84" t="s">
        <v>197</v>
      </c>
      <c r="E611" s="130" t="s">
        <v>198</v>
      </c>
      <c r="F611" s="133">
        <v>8374.1</v>
      </c>
      <c r="G611" s="133">
        <v>0</v>
      </c>
      <c r="H611" s="133">
        <v>8374.1</v>
      </c>
    </row>
    <row r="612" spans="1:8" s="228" customFormat="1" ht="11.25">
      <c r="A612" s="84" t="s">
        <v>567</v>
      </c>
      <c r="B612" s="84" t="s">
        <v>434</v>
      </c>
      <c r="C612" s="84" t="s">
        <v>436</v>
      </c>
      <c r="D612" s="84" t="s">
        <v>234</v>
      </c>
      <c r="E612" s="130" t="s">
        <v>235</v>
      </c>
      <c r="F612" s="133">
        <v>8374.1</v>
      </c>
      <c r="G612" s="133">
        <v>0</v>
      </c>
      <c r="H612" s="133">
        <v>8374.1</v>
      </c>
    </row>
    <row r="613" spans="1:8" s="228" customFormat="1" ht="22.5">
      <c r="A613" s="84" t="s">
        <v>567</v>
      </c>
      <c r="B613" s="84" t="s">
        <v>434</v>
      </c>
      <c r="C613" s="84" t="s">
        <v>436</v>
      </c>
      <c r="D613" s="84" t="s">
        <v>154</v>
      </c>
      <c r="E613" s="130" t="s">
        <v>155</v>
      </c>
      <c r="F613" s="133">
        <v>5444.9</v>
      </c>
      <c r="G613" s="133">
        <v>0</v>
      </c>
      <c r="H613" s="133">
        <v>5444.9</v>
      </c>
    </row>
    <row r="614" spans="1:8" s="228" customFormat="1" ht="11.25">
      <c r="A614" s="84" t="s">
        <v>567</v>
      </c>
      <c r="B614" s="84" t="s">
        <v>434</v>
      </c>
      <c r="C614" s="84" t="s">
        <v>436</v>
      </c>
      <c r="D614" s="84" t="s">
        <v>156</v>
      </c>
      <c r="E614" s="130" t="s">
        <v>157</v>
      </c>
      <c r="F614" s="133">
        <v>5444.9</v>
      </c>
      <c r="G614" s="133">
        <v>0</v>
      </c>
      <c r="H614" s="133">
        <v>5444.9</v>
      </c>
    </row>
    <row r="615" spans="1:8" s="228" customFormat="1" ht="22.5">
      <c r="A615" s="83" t="s">
        <v>567</v>
      </c>
      <c r="B615" s="83" t="s">
        <v>434</v>
      </c>
      <c r="C615" s="83" t="s">
        <v>438</v>
      </c>
      <c r="D615" s="83"/>
      <c r="E615" s="89" t="s">
        <v>439</v>
      </c>
      <c r="F615" s="132">
        <v>500</v>
      </c>
      <c r="G615" s="132">
        <v>0</v>
      </c>
      <c r="H615" s="132">
        <v>500</v>
      </c>
    </row>
    <row r="616" spans="1:8" s="228" customFormat="1" ht="22.5">
      <c r="A616" s="84" t="s">
        <v>567</v>
      </c>
      <c r="B616" s="84" t="s">
        <v>434</v>
      </c>
      <c r="C616" s="84" t="s">
        <v>438</v>
      </c>
      <c r="D616" s="84" t="s">
        <v>154</v>
      </c>
      <c r="E616" s="130" t="s">
        <v>155</v>
      </c>
      <c r="F616" s="133">
        <v>500</v>
      </c>
      <c r="G616" s="133">
        <v>0</v>
      </c>
      <c r="H616" s="133">
        <v>500</v>
      </c>
    </row>
    <row r="617" spans="1:8" s="228" customFormat="1" ht="11.25">
      <c r="A617" s="84" t="s">
        <v>567</v>
      </c>
      <c r="B617" s="84" t="s">
        <v>434</v>
      </c>
      <c r="C617" s="84" t="s">
        <v>438</v>
      </c>
      <c r="D617" s="84" t="s">
        <v>156</v>
      </c>
      <c r="E617" s="130" t="s">
        <v>157</v>
      </c>
      <c r="F617" s="133">
        <v>500</v>
      </c>
      <c r="G617" s="133">
        <v>0</v>
      </c>
      <c r="H617" s="133">
        <v>500</v>
      </c>
    </row>
    <row r="618" spans="1:8" s="228" customFormat="1" ht="13.5" customHeight="1">
      <c r="A618" s="83" t="s">
        <v>567</v>
      </c>
      <c r="B618" s="294" t="s">
        <v>434</v>
      </c>
      <c r="C618" s="294" t="s">
        <v>440</v>
      </c>
      <c r="D618" s="294"/>
      <c r="E618" s="295" t="s">
        <v>441</v>
      </c>
      <c r="F618" s="132">
        <v>8432.2</v>
      </c>
      <c r="G618" s="132">
        <v>368.2</v>
      </c>
      <c r="H618" s="132">
        <v>8800.4</v>
      </c>
    </row>
    <row r="619" spans="1:8" s="228" customFormat="1" ht="13.5" customHeight="1">
      <c r="A619" s="83" t="s">
        <v>567</v>
      </c>
      <c r="B619" s="294" t="s">
        <v>434</v>
      </c>
      <c r="C619" s="294" t="s">
        <v>442</v>
      </c>
      <c r="D619" s="294"/>
      <c r="E619" s="316" t="s">
        <v>443</v>
      </c>
      <c r="F619" s="305">
        <v>620</v>
      </c>
      <c r="G619" s="305">
        <v>0</v>
      </c>
      <c r="H619" s="305">
        <v>620</v>
      </c>
    </row>
    <row r="620" spans="1:8" s="228" customFormat="1" ht="13.5" customHeight="1">
      <c r="A620" s="84" t="s">
        <v>567</v>
      </c>
      <c r="B620" s="301" t="s">
        <v>434</v>
      </c>
      <c r="C620" s="301" t="s">
        <v>442</v>
      </c>
      <c r="D620" s="301" t="s">
        <v>154</v>
      </c>
      <c r="E620" s="317" t="s">
        <v>155</v>
      </c>
      <c r="F620" s="306">
        <v>620</v>
      </c>
      <c r="G620" s="306">
        <v>0</v>
      </c>
      <c r="H620" s="306">
        <v>620</v>
      </c>
    </row>
    <row r="621" spans="1:8" s="228" customFormat="1" ht="13.5" customHeight="1">
      <c r="A621" s="84" t="s">
        <v>567</v>
      </c>
      <c r="B621" s="301" t="s">
        <v>434</v>
      </c>
      <c r="C621" s="301" t="s">
        <v>442</v>
      </c>
      <c r="D621" s="301" t="s">
        <v>156</v>
      </c>
      <c r="E621" s="317" t="s">
        <v>157</v>
      </c>
      <c r="F621" s="306">
        <v>620</v>
      </c>
      <c r="G621" s="306">
        <v>0</v>
      </c>
      <c r="H621" s="306">
        <v>620</v>
      </c>
    </row>
    <row r="622" spans="1:8" s="228" customFormat="1" ht="11.25">
      <c r="A622" s="83" t="s">
        <v>567</v>
      </c>
      <c r="B622" s="294" t="s">
        <v>434</v>
      </c>
      <c r="C622" s="294" t="s">
        <v>444</v>
      </c>
      <c r="D622" s="294"/>
      <c r="E622" s="295" t="s">
        <v>153</v>
      </c>
      <c r="F622" s="132">
        <v>6933.9</v>
      </c>
      <c r="G622" s="132">
        <v>368.2</v>
      </c>
      <c r="H622" s="132">
        <v>7302.1</v>
      </c>
    </row>
    <row r="623" spans="1:8" s="228" customFormat="1" ht="22.5">
      <c r="A623" s="84" t="s">
        <v>567</v>
      </c>
      <c r="B623" s="301" t="s">
        <v>434</v>
      </c>
      <c r="C623" s="301" t="s">
        <v>444</v>
      </c>
      <c r="D623" s="301" t="s">
        <v>154</v>
      </c>
      <c r="E623" s="314" t="s">
        <v>155</v>
      </c>
      <c r="F623" s="133">
        <v>6933.9</v>
      </c>
      <c r="G623" s="133">
        <v>368.2</v>
      </c>
      <c r="H623" s="133">
        <v>7302.1</v>
      </c>
    </row>
    <row r="624" spans="1:8" s="228" customFormat="1" ht="11.25">
      <c r="A624" s="84" t="s">
        <v>567</v>
      </c>
      <c r="B624" s="301" t="s">
        <v>434</v>
      </c>
      <c r="C624" s="301" t="s">
        <v>444</v>
      </c>
      <c r="D624" s="301" t="s">
        <v>156</v>
      </c>
      <c r="E624" s="314" t="s">
        <v>293</v>
      </c>
      <c r="F624" s="133">
        <v>6933.9</v>
      </c>
      <c r="G624" s="133">
        <v>368.2</v>
      </c>
      <c r="H624" s="133">
        <v>7302.1</v>
      </c>
    </row>
    <row r="625" spans="1:8" s="228" customFormat="1" ht="11.25">
      <c r="A625" s="83" t="s">
        <v>567</v>
      </c>
      <c r="B625" s="294" t="s">
        <v>434</v>
      </c>
      <c r="C625" s="294" t="s">
        <v>445</v>
      </c>
      <c r="D625" s="294"/>
      <c r="E625" s="295" t="s">
        <v>387</v>
      </c>
      <c r="F625" s="132">
        <v>118.2</v>
      </c>
      <c r="G625" s="132">
        <v>0</v>
      </c>
      <c r="H625" s="132">
        <v>118.2</v>
      </c>
    </row>
    <row r="626" spans="1:8" s="228" customFormat="1" ht="22.5">
      <c r="A626" s="84" t="s">
        <v>567</v>
      </c>
      <c r="B626" s="301" t="s">
        <v>434</v>
      </c>
      <c r="C626" s="301" t="s">
        <v>445</v>
      </c>
      <c r="D626" s="301" t="s">
        <v>154</v>
      </c>
      <c r="E626" s="314" t="s">
        <v>155</v>
      </c>
      <c r="F626" s="133">
        <v>118.2</v>
      </c>
      <c r="G626" s="133">
        <v>0</v>
      </c>
      <c r="H626" s="133">
        <v>118.2</v>
      </c>
    </row>
    <row r="627" spans="1:8" s="228" customFormat="1" ht="11.25">
      <c r="A627" s="84" t="s">
        <v>567</v>
      </c>
      <c r="B627" s="301" t="s">
        <v>434</v>
      </c>
      <c r="C627" s="301" t="s">
        <v>445</v>
      </c>
      <c r="D627" s="301" t="s">
        <v>156</v>
      </c>
      <c r="E627" s="314" t="s">
        <v>293</v>
      </c>
      <c r="F627" s="133">
        <v>118.2</v>
      </c>
      <c r="G627" s="133">
        <v>0</v>
      </c>
      <c r="H627" s="133">
        <v>118.2</v>
      </c>
    </row>
    <row r="628" spans="1:8" s="228" customFormat="1" ht="11.25">
      <c r="A628" s="83" t="s">
        <v>567</v>
      </c>
      <c r="B628" s="294" t="s">
        <v>434</v>
      </c>
      <c r="C628" s="294" t="s">
        <v>446</v>
      </c>
      <c r="D628" s="294"/>
      <c r="E628" s="295" t="s">
        <v>447</v>
      </c>
      <c r="F628" s="132">
        <v>760.1</v>
      </c>
      <c r="G628" s="132">
        <v>0</v>
      </c>
      <c r="H628" s="132">
        <v>760.1</v>
      </c>
    </row>
    <row r="629" spans="1:8" s="228" customFormat="1" ht="22.5">
      <c r="A629" s="84" t="s">
        <v>567</v>
      </c>
      <c r="B629" s="301" t="s">
        <v>434</v>
      </c>
      <c r="C629" s="301" t="s">
        <v>446</v>
      </c>
      <c r="D629" s="301" t="s">
        <v>154</v>
      </c>
      <c r="E629" s="302" t="s">
        <v>155</v>
      </c>
      <c r="F629" s="133">
        <v>760.1</v>
      </c>
      <c r="G629" s="133">
        <v>0</v>
      </c>
      <c r="H629" s="133">
        <v>760.1</v>
      </c>
    </row>
    <row r="630" spans="1:8" s="228" customFormat="1" ht="11.25">
      <c r="A630" s="84" t="s">
        <v>567</v>
      </c>
      <c r="B630" s="301" t="s">
        <v>434</v>
      </c>
      <c r="C630" s="301" t="s">
        <v>446</v>
      </c>
      <c r="D630" s="301" t="s">
        <v>156</v>
      </c>
      <c r="E630" s="314" t="s">
        <v>293</v>
      </c>
      <c r="F630" s="133">
        <v>760.1</v>
      </c>
      <c r="G630" s="133">
        <v>0</v>
      </c>
      <c r="H630" s="133">
        <v>760.1</v>
      </c>
    </row>
    <row r="631" spans="1:8" s="228" customFormat="1" ht="22.5">
      <c r="A631" s="82" t="s">
        <v>567</v>
      </c>
      <c r="B631" s="318" t="s">
        <v>434</v>
      </c>
      <c r="C631" s="318" t="s">
        <v>448</v>
      </c>
      <c r="D631" s="318"/>
      <c r="E631" s="319" t="s">
        <v>332</v>
      </c>
      <c r="F631" s="131">
        <v>44</v>
      </c>
      <c r="G631" s="131">
        <v>0</v>
      </c>
      <c r="H631" s="131">
        <v>44</v>
      </c>
    </row>
    <row r="632" spans="1:8" s="228" customFormat="1" ht="11.25">
      <c r="A632" s="83" t="s">
        <v>567</v>
      </c>
      <c r="B632" s="294" t="s">
        <v>434</v>
      </c>
      <c r="C632" s="294" t="s">
        <v>405</v>
      </c>
      <c r="D632" s="294"/>
      <c r="E632" s="295" t="s">
        <v>406</v>
      </c>
      <c r="F632" s="132">
        <v>44</v>
      </c>
      <c r="G632" s="132">
        <v>0</v>
      </c>
      <c r="H632" s="132">
        <v>44</v>
      </c>
    </row>
    <row r="633" spans="1:8" s="228" customFormat="1" ht="22.5">
      <c r="A633" s="84" t="s">
        <v>567</v>
      </c>
      <c r="B633" s="301" t="s">
        <v>434</v>
      </c>
      <c r="C633" s="301" t="s">
        <v>405</v>
      </c>
      <c r="D633" s="237">
        <v>600</v>
      </c>
      <c r="E633" s="314" t="s">
        <v>155</v>
      </c>
      <c r="F633" s="133">
        <v>44</v>
      </c>
      <c r="G633" s="133">
        <v>0</v>
      </c>
      <c r="H633" s="133">
        <v>44</v>
      </c>
    </row>
    <row r="634" spans="1:8" s="228" customFormat="1" ht="11.25">
      <c r="A634" s="84" t="s">
        <v>567</v>
      </c>
      <c r="B634" s="301" t="s">
        <v>434</v>
      </c>
      <c r="C634" s="301" t="s">
        <v>405</v>
      </c>
      <c r="D634" s="237">
        <v>610</v>
      </c>
      <c r="E634" s="314" t="s">
        <v>293</v>
      </c>
      <c r="F634" s="133">
        <v>44</v>
      </c>
      <c r="G634" s="133">
        <v>0</v>
      </c>
      <c r="H634" s="133">
        <v>44</v>
      </c>
    </row>
    <row r="635" spans="1:8" s="228" customFormat="1" ht="10.5">
      <c r="A635" s="290">
        <v>316</v>
      </c>
      <c r="B635" s="86" t="s">
        <v>449</v>
      </c>
      <c r="C635" s="290"/>
      <c r="D635" s="290"/>
      <c r="E635" s="320" t="s">
        <v>450</v>
      </c>
      <c r="F635" s="229">
        <v>14711.4</v>
      </c>
      <c r="G635" s="229">
        <v>30</v>
      </c>
      <c r="H635" s="229">
        <v>14741.4</v>
      </c>
    </row>
    <row r="636" spans="1:8" s="228" customFormat="1" ht="22.5">
      <c r="A636" s="291">
        <v>316</v>
      </c>
      <c r="B636" s="82" t="s">
        <v>449</v>
      </c>
      <c r="C636" s="82" t="s">
        <v>286</v>
      </c>
      <c r="D636" s="82"/>
      <c r="E636" s="321" t="s">
        <v>149</v>
      </c>
      <c r="F636" s="131">
        <v>14711.4</v>
      </c>
      <c r="G636" s="131">
        <v>30</v>
      </c>
      <c r="H636" s="131">
        <v>14741.4</v>
      </c>
    </row>
    <row r="637" spans="1:8" s="228" customFormat="1" ht="11.25">
      <c r="A637" s="292">
        <v>316</v>
      </c>
      <c r="B637" s="83" t="s">
        <v>449</v>
      </c>
      <c r="C637" s="83" t="s">
        <v>377</v>
      </c>
      <c r="D637" s="83"/>
      <c r="E637" s="322" t="s">
        <v>378</v>
      </c>
      <c r="F637" s="132">
        <v>14711.4</v>
      </c>
      <c r="G637" s="132">
        <v>30</v>
      </c>
      <c r="H637" s="132">
        <v>14741.4</v>
      </c>
    </row>
    <row r="638" spans="1:8" s="228" customFormat="1" ht="11.25">
      <c r="A638" s="292">
        <v>316</v>
      </c>
      <c r="B638" s="83" t="s">
        <v>449</v>
      </c>
      <c r="C638" s="83" t="s">
        <v>385</v>
      </c>
      <c r="D638" s="83"/>
      <c r="E638" s="322" t="s">
        <v>153</v>
      </c>
      <c r="F638" s="132">
        <v>14548</v>
      </c>
      <c r="G638" s="132">
        <v>0</v>
      </c>
      <c r="H638" s="132">
        <v>14548</v>
      </c>
    </row>
    <row r="639" spans="1:8" s="228" customFormat="1" ht="33.75">
      <c r="A639" s="296">
        <v>316</v>
      </c>
      <c r="B639" s="84" t="s">
        <v>449</v>
      </c>
      <c r="C639" s="84" t="s">
        <v>385</v>
      </c>
      <c r="D639" s="84" t="s">
        <v>74</v>
      </c>
      <c r="E639" s="113" t="s">
        <v>451</v>
      </c>
      <c r="F639" s="133">
        <v>10597.4</v>
      </c>
      <c r="G639" s="133">
        <v>0</v>
      </c>
      <c r="H639" s="133">
        <v>10597.4</v>
      </c>
    </row>
    <row r="640" spans="1:8" s="228" customFormat="1" ht="11.25">
      <c r="A640" s="296">
        <v>316</v>
      </c>
      <c r="B640" s="84" t="s">
        <v>449</v>
      </c>
      <c r="C640" s="84" t="s">
        <v>385</v>
      </c>
      <c r="D640" s="84" t="s">
        <v>237</v>
      </c>
      <c r="E640" s="113" t="s">
        <v>238</v>
      </c>
      <c r="F640" s="133">
        <v>10597.4</v>
      </c>
      <c r="G640" s="133">
        <v>0</v>
      </c>
      <c r="H640" s="133">
        <v>10597.4</v>
      </c>
    </row>
    <row r="641" spans="1:8" s="228" customFormat="1" ht="11.25">
      <c r="A641" s="296">
        <v>316</v>
      </c>
      <c r="B641" s="84" t="s">
        <v>449</v>
      </c>
      <c r="C641" s="84" t="s">
        <v>385</v>
      </c>
      <c r="D641" s="84" t="s">
        <v>85</v>
      </c>
      <c r="E641" s="113" t="s">
        <v>86</v>
      </c>
      <c r="F641" s="133">
        <v>3705.7</v>
      </c>
      <c r="G641" s="133">
        <v>0</v>
      </c>
      <c r="H641" s="133">
        <v>3705.7</v>
      </c>
    </row>
    <row r="642" spans="1:8" s="228" customFormat="1" ht="22.5">
      <c r="A642" s="296">
        <v>316</v>
      </c>
      <c r="B642" s="84" t="s">
        <v>449</v>
      </c>
      <c r="C642" s="84" t="s">
        <v>385</v>
      </c>
      <c r="D642" s="84" t="s">
        <v>87</v>
      </c>
      <c r="E642" s="113" t="s">
        <v>388</v>
      </c>
      <c r="F642" s="133">
        <v>3705.7</v>
      </c>
      <c r="G642" s="133">
        <v>0</v>
      </c>
      <c r="H642" s="133">
        <v>3705.7</v>
      </c>
    </row>
    <row r="643" spans="1:8" s="228" customFormat="1" ht="11.25">
      <c r="A643" s="296">
        <v>316</v>
      </c>
      <c r="B643" s="84" t="s">
        <v>449</v>
      </c>
      <c r="C643" s="84" t="s">
        <v>385</v>
      </c>
      <c r="D643" s="84" t="s">
        <v>89</v>
      </c>
      <c r="E643" s="130" t="s">
        <v>90</v>
      </c>
      <c r="F643" s="133">
        <v>244.9</v>
      </c>
      <c r="G643" s="133">
        <v>0</v>
      </c>
      <c r="H643" s="133">
        <v>244.9</v>
      </c>
    </row>
    <row r="644" spans="1:8" s="228" customFormat="1" ht="11.25">
      <c r="A644" s="296">
        <v>316</v>
      </c>
      <c r="B644" s="84" t="s">
        <v>449</v>
      </c>
      <c r="C644" s="84" t="s">
        <v>385</v>
      </c>
      <c r="D644" s="84" t="s">
        <v>91</v>
      </c>
      <c r="E644" s="130" t="s">
        <v>92</v>
      </c>
      <c r="F644" s="133">
        <v>244.9</v>
      </c>
      <c r="G644" s="133">
        <v>0</v>
      </c>
      <c r="H644" s="133">
        <v>244.9</v>
      </c>
    </row>
    <row r="645" spans="1:8" s="228" customFormat="1" ht="11.25">
      <c r="A645" s="292">
        <v>316</v>
      </c>
      <c r="B645" s="83" t="s">
        <v>449</v>
      </c>
      <c r="C645" s="83" t="s">
        <v>386</v>
      </c>
      <c r="D645" s="83"/>
      <c r="E645" s="89" t="s">
        <v>387</v>
      </c>
      <c r="F645" s="132">
        <v>0</v>
      </c>
      <c r="G645" s="132">
        <v>30</v>
      </c>
      <c r="H645" s="132">
        <v>30</v>
      </c>
    </row>
    <row r="646" spans="1:8" s="228" customFormat="1" ht="31.5" customHeight="1">
      <c r="A646" s="296">
        <v>316</v>
      </c>
      <c r="B646" s="84" t="s">
        <v>449</v>
      </c>
      <c r="C646" s="84" t="s">
        <v>386</v>
      </c>
      <c r="D646" s="84" t="s">
        <v>85</v>
      </c>
      <c r="E646" s="130" t="s">
        <v>86</v>
      </c>
      <c r="F646" s="133">
        <v>0</v>
      </c>
      <c r="G646" s="133">
        <v>30</v>
      </c>
      <c r="H646" s="133">
        <v>30</v>
      </c>
    </row>
    <row r="647" spans="1:8" s="228" customFormat="1" ht="24" customHeight="1">
      <c r="A647" s="296">
        <v>316</v>
      </c>
      <c r="B647" s="84" t="s">
        <v>449</v>
      </c>
      <c r="C647" s="84" t="s">
        <v>386</v>
      </c>
      <c r="D647" s="84" t="s">
        <v>87</v>
      </c>
      <c r="E647" s="130" t="s">
        <v>388</v>
      </c>
      <c r="F647" s="133">
        <v>0</v>
      </c>
      <c r="G647" s="133">
        <v>30</v>
      </c>
      <c r="H647" s="133">
        <v>30</v>
      </c>
    </row>
    <row r="648" spans="1:8" s="228" customFormat="1" ht="11.25">
      <c r="A648" s="292">
        <v>316</v>
      </c>
      <c r="B648" s="83" t="s">
        <v>449</v>
      </c>
      <c r="C648" s="83" t="s">
        <v>389</v>
      </c>
      <c r="D648" s="83"/>
      <c r="E648" s="322" t="s">
        <v>390</v>
      </c>
      <c r="F648" s="132">
        <v>163.4</v>
      </c>
      <c r="G648" s="132">
        <v>0</v>
      </c>
      <c r="H648" s="132">
        <v>163.4</v>
      </c>
    </row>
    <row r="649" spans="1:8" s="228" customFormat="1" ht="11.25">
      <c r="A649" s="296">
        <v>316</v>
      </c>
      <c r="B649" s="84" t="s">
        <v>449</v>
      </c>
      <c r="C649" s="84" t="s">
        <v>389</v>
      </c>
      <c r="D649" s="84" t="s">
        <v>85</v>
      </c>
      <c r="E649" s="113" t="s">
        <v>308</v>
      </c>
      <c r="F649" s="133">
        <v>31</v>
      </c>
      <c r="G649" s="133">
        <v>0</v>
      </c>
      <c r="H649" s="133">
        <v>31</v>
      </c>
    </row>
    <row r="650" spans="1:8" s="228" customFormat="1" ht="22.5">
      <c r="A650" s="296">
        <v>316</v>
      </c>
      <c r="B650" s="84" t="s">
        <v>449</v>
      </c>
      <c r="C650" s="84" t="s">
        <v>389</v>
      </c>
      <c r="D650" s="84" t="s">
        <v>87</v>
      </c>
      <c r="E650" s="113" t="s">
        <v>388</v>
      </c>
      <c r="F650" s="133">
        <v>31</v>
      </c>
      <c r="G650" s="133">
        <v>0</v>
      </c>
      <c r="H650" s="133">
        <v>31</v>
      </c>
    </row>
    <row r="651" spans="1:8" s="228" customFormat="1" ht="11.25">
      <c r="A651" s="296">
        <v>316</v>
      </c>
      <c r="B651" s="84" t="s">
        <v>449</v>
      </c>
      <c r="C651" s="84" t="s">
        <v>389</v>
      </c>
      <c r="D651" s="84" t="s">
        <v>197</v>
      </c>
      <c r="E651" s="113" t="s">
        <v>198</v>
      </c>
      <c r="F651" s="133">
        <v>132.4</v>
      </c>
      <c r="G651" s="133">
        <v>0</v>
      </c>
      <c r="H651" s="133">
        <v>132.4</v>
      </c>
    </row>
    <row r="652" spans="1:8" s="228" customFormat="1" ht="11.25">
      <c r="A652" s="296">
        <v>316</v>
      </c>
      <c r="B652" s="84" t="s">
        <v>449</v>
      </c>
      <c r="C652" s="84" t="s">
        <v>389</v>
      </c>
      <c r="D652" s="84" t="s">
        <v>234</v>
      </c>
      <c r="E652" s="113" t="s">
        <v>235</v>
      </c>
      <c r="F652" s="133">
        <v>132.4</v>
      </c>
      <c r="G652" s="133">
        <v>0</v>
      </c>
      <c r="H652" s="133">
        <v>132.4</v>
      </c>
    </row>
    <row r="653" spans="1:8" s="250" customFormat="1" ht="10.5">
      <c r="A653" s="274">
        <v>316</v>
      </c>
      <c r="B653" s="323" t="s">
        <v>452</v>
      </c>
      <c r="C653" s="323"/>
      <c r="D653" s="323"/>
      <c r="E653" s="324" t="s">
        <v>453</v>
      </c>
      <c r="F653" s="227">
        <v>98675.8</v>
      </c>
      <c r="G653" s="227">
        <v>310</v>
      </c>
      <c r="H653" s="227">
        <v>98985.8</v>
      </c>
    </row>
    <row r="654" spans="1:8" s="250" customFormat="1" ht="10.5">
      <c r="A654" s="230">
        <v>316</v>
      </c>
      <c r="B654" s="325" t="s">
        <v>454</v>
      </c>
      <c r="C654" s="325"/>
      <c r="D654" s="325"/>
      <c r="E654" s="326" t="s">
        <v>455</v>
      </c>
      <c r="F654" s="229">
        <v>98675.8</v>
      </c>
      <c r="G654" s="229">
        <v>310</v>
      </c>
      <c r="H654" s="229">
        <v>98985.8</v>
      </c>
    </row>
    <row r="655" spans="1:8" s="228" customFormat="1" ht="27" customHeight="1">
      <c r="A655" s="233">
        <v>316</v>
      </c>
      <c r="B655" s="318" t="s">
        <v>454</v>
      </c>
      <c r="C655" s="318" t="s">
        <v>286</v>
      </c>
      <c r="D655" s="318"/>
      <c r="E655" s="319" t="s">
        <v>149</v>
      </c>
      <c r="F655" s="131">
        <v>98588.8</v>
      </c>
      <c r="G655" s="131">
        <v>310</v>
      </c>
      <c r="H655" s="131">
        <v>98898.8</v>
      </c>
    </row>
    <row r="656" spans="1:8" s="228" customFormat="1" ht="11.25">
      <c r="A656" s="235">
        <v>316</v>
      </c>
      <c r="B656" s="294" t="s">
        <v>454</v>
      </c>
      <c r="C656" s="294" t="s">
        <v>150</v>
      </c>
      <c r="D656" s="294"/>
      <c r="E656" s="295" t="s">
        <v>430</v>
      </c>
      <c r="F656" s="132">
        <v>98338.8</v>
      </c>
      <c r="G656" s="132">
        <v>310</v>
      </c>
      <c r="H656" s="132">
        <v>98648.8</v>
      </c>
    </row>
    <row r="657" spans="1:8" s="228" customFormat="1" ht="22.5">
      <c r="A657" s="235">
        <v>316</v>
      </c>
      <c r="B657" s="294" t="s">
        <v>454</v>
      </c>
      <c r="C657" s="294" t="s">
        <v>456</v>
      </c>
      <c r="D657" s="294"/>
      <c r="E657" s="300" t="s">
        <v>457</v>
      </c>
      <c r="F657" s="132">
        <v>0</v>
      </c>
      <c r="G657" s="132">
        <v>9.5</v>
      </c>
      <c r="H657" s="132">
        <v>9.5</v>
      </c>
    </row>
    <row r="658" spans="1:8" s="228" customFormat="1" ht="22.5">
      <c r="A658" s="237">
        <v>316</v>
      </c>
      <c r="B658" s="301" t="s">
        <v>454</v>
      </c>
      <c r="C658" s="301" t="s">
        <v>456</v>
      </c>
      <c r="D658" s="301" t="s">
        <v>154</v>
      </c>
      <c r="E658" s="302" t="s">
        <v>155</v>
      </c>
      <c r="F658" s="133">
        <v>0</v>
      </c>
      <c r="G658" s="133">
        <v>9.5</v>
      </c>
      <c r="H658" s="133">
        <v>9.5</v>
      </c>
    </row>
    <row r="659" spans="1:8" s="228" customFormat="1" ht="11.25">
      <c r="A659" s="237">
        <v>316</v>
      </c>
      <c r="B659" s="301" t="s">
        <v>454</v>
      </c>
      <c r="C659" s="301" t="s">
        <v>456</v>
      </c>
      <c r="D659" s="301" t="s">
        <v>156</v>
      </c>
      <c r="E659" s="302" t="s">
        <v>157</v>
      </c>
      <c r="F659" s="133">
        <v>0</v>
      </c>
      <c r="G659" s="133">
        <v>9.5</v>
      </c>
      <c r="H659" s="133">
        <v>9.5</v>
      </c>
    </row>
    <row r="660" spans="1:8" s="228" customFormat="1" ht="11.25">
      <c r="A660" s="235">
        <v>316</v>
      </c>
      <c r="B660" s="294" t="s">
        <v>454</v>
      </c>
      <c r="C660" s="294" t="s">
        <v>458</v>
      </c>
      <c r="D660" s="294"/>
      <c r="E660" s="300" t="s">
        <v>459</v>
      </c>
      <c r="F660" s="305">
        <v>480</v>
      </c>
      <c r="G660" s="305">
        <v>0</v>
      </c>
      <c r="H660" s="305">
        <v>480</v>
      </c>
    </row>
    <row r="661" spans="1:8" s="228" customFormat="1" ht="22.5">
      <c r="A661" s="237">
        <v>316</v>
      </c>
      <c r="B661" s="301" t="s">
        <v>454</v>
      </c>
      <c r="C661" s="301" t="s">
        <v>458</v>
      </c>
      <c r="D661" s="301" t="s">
        <v>154</v>
      </c>
      <c r="E661" s="302" t="s">
        <v>155</v>
      </c>
      <c r="F661" s="306">
        <v>480</v>
      </c>
      <c r="G661" s="306">
        <v>0</v>
      </c>
      <c r="H661" s="306">
        <v>480</v>
      </c>
    </row>
    <row r="662" spans="1:8" s="228" customFormat="1" ht="11.25">
      <c r="A662" s="237">
        <v>316</v>
      </c>
      <c r="B662" s="301" t="s">
        <v>454</v>
      </c>
      <c r="C662" s="301" t="s">
        <v>458</v>
      </c>
      <c r="D662" s="301" t="s">
        <v>156</v>
      </c>
      <c r="E662" s="302" t="s">
        <v>157</v>
      </c>
      <c r="F662" s="306">
        <v>480</v>
      </c>
      <c r="G662" s="306">
        <v>0</v>
      </c>
      <c r="H662" s="306">
        <v>480</v>
      </c>
    </row>
    <row r="663" spans="1:8" s="228" customFormat="1" ht="11.25">
      <c r="A663" s="235">
        <v>316</v>
      </c>
      <c r="B663" s="294" t="s">
        <v>454</v>
      </c>
      <c r="C663" s="294" t="s">
        <v>152</v>
      </c>
      <c r="D663" s="294"/>
      <c r="E663" s="295" t="s">
        <v>153</v>
      </c>
      <c r="F663" s="132">
        <v>95044.9</v>
      </c>
      <c r="G663" s="132">
        <v>203.3</v>
      </c>
      <c r="H663" s="132">
        <v>95248.2</v>
      </c>
    </row>
    <row r="664" spans="1:8" s="228" customFormat="1" ht="22.5">
      <c r="A664" s="237">
        <v>316</v>
      </c>
      <c r="B664" s="301" t="s">
        <v>454</v>
      </c>
      <c r="C664" s="301" t="s">
        <v>152</v>
      </c>
      <c r="D664" s="301" t="s">
        <v>154</v>
      </c>
      <c r="E664" s="314" t="s">
        <v>155</v>
      </c>
      <c r="F664" s="133">
        <v>95044.9</v>
      </c>
      <c r="G664" s="133">
        <v>203.3</v>
      </c>
      <c r="H664" s="133">
        <v>95248.2</v>
      </c>
    </row>
    <row r="665" spans="1:8" s="228" customFormat="1" ht="11.25">
      <c r="A665" s="237">
        <v>316</v>
      </c>
      <c r="B665" s="301" t="s">
        <v>454</v>
      </c>
      <c r="C665" s="301" t="s">
        <v>152</v>
      </c>
      <c r="D665" s="301" t="s">
        <v>156</v>
      </c>
      <c r="E665" s="314" t="s">
        <v>293</v>
      </c>
      <c r="F665" s="133">
        <v>95044.9</v>
      </c>
      <c r="G665" s="133">
        <v>203.3</v>
      </c>
      <c r="H665" s="133">
        <v>95248.2</v>
      </c>
    </row>
    <row r="666" spans="1:8" s="228" customFormat="1" ht="11.25">
      <c r="A666" s="235">
        <v>316</v>
      </c>
      <c r="B666" s="294" t="s">
        <v>454</v>
      </c>
      <c r="C666" s="294" t="s">
        <v>460</v>
      </c>
      <c r="D666" s="294"/>
      <c r="E666" s="295" t="s">
        <v>387</v>
      </c>
      <c r="F666" s="132">
        <v>1752.3</v>
      </c>
      <c r="G666" s="132">
        <v>97.2</v>
      </c>
      <c r="H666" s="132">
        <v>1849.5</v>
      </c>
    </row>
    <row r="667" spans="1:8" s="228" customFormat="1" ht="22.5">
      <c r="A667" s="237">
        <v>316</v>
      </c>
      <c r="B667" s="301" t="s">
        <v>454</v>
      </c>
      <c r="C667" s="301" t="s">
        <v>460</v>
      </c>
      <c r="D667" s="301" t="s">
        <v>154</v>
      </c>
      <c r="E667" s="314" t="s">
        <v>155</v>
      </c>
      <c r="F667" s="133">
        <v>1752.3</v>
      </c>
      <c r="G667" s="133">
        <v>97.2</v>
      </c>
      <c r="H667" s="133">
        <v>1849.5</v>
      </c>
    </row>
    <row r="668" spans="1:8" s="228" customFormat="1" ht="11.25">
      <c r="A668" s="237">
        <v>316</v>
      </c>
      <c r="B668" s="301" t="s">
        <v>461</v>
      </c>
      <c r="C668" s="301" t="s">
        <v>460</v>
      </c>
      <c r="D668" s="301" t="s">
        <v>156</v>
      </c>
      <c r="E668" s="314" t="s">
        <v>293</v>
      </c>
      <c r="F668" s="133">
        <v>1752.3</v>
      </c>
      <c r="G668" s="133">
        <v>97.2</v>
      </c>
      <c r="H668" s="133">
        <v>1849.5</v>
      </c>
    </row>
    <row r="669" spans="1:8" s="228" customFormat="1" ht="11.25">
      <c r="A669" s="235">
        <v>316</v>
      </c>
      <c r="B669" s="294" t="s">
        <v>454</v>
      </c>
      <c r="C669" s="294" t="s">
        <v>462</v>
      </c>
      <c r="D669" s="294"/>
      <c r="E669" s="295" t="s">
        <v>463</v>
      </c>
      <c r="F669" s="132">
        <v>911.6</v>
      </c>
      <c r="G669" s="132">
        <v>0</v>
      </c>
      <c r="H669" s="132">
        <v>911.6</v>
      </c>
    </row>
    <row r="670" spans="1:8" s="228" customFormat="1" ht="22.5">
      <c r="A670" s="237">
        <v>316</v>
      </c>
      <c r="B670" s="301" t="s">
        <v>454</v>
      </c>
      <c r="C670" s="301" t="s">
        <v>462</v>
      </c>
      <c r="D670" s="301" t="s">
        <v>154</v>
      </c>
      <c r="E670" s="314" t="s">
        <v>155</v>
      </c>
      <c r="F670" s="133">
        <v>911.6</v>
      </c>
      <c r="G670" s="133">
        <v>0</v>
      </c>
      <c r="H670" s="133">
        <v>911.6</v>
      </c>
    </row>
    <row r="671" spans="1:8" s="228" customFormat="1" ht="11.25">
      <c r="A671" s="237">
        <v>316</v>
      </c>
      <c r="B671" s="301" t="s">
        <v>454</v>
      </c>
      <c r="C671" s="301" t="s">
        <v>462</v>
      </c>
      <c r="D671" s="301" t="s">
        <v>156</v>
      </c>
      <c r="E671" s="314" t="s">
        <v>293</v>
      </c>
      <c r="F671" s="133">
        <v>911.6</v>
      </c>
      <c r="G671" s="133">
        <v>0</v>
      </c>
      <c r="H671" s="133">
        <v>911.6</v>
      </c>
    </row>
    <row r="672" spans="1:8" s="228" customFormat="1" ht="22.5">
      <c r="A672" s="235">
        <v>316</v>
      </c>
      <c r="B672" s="294" t="s">
        <v>454</v>
      </c>
      <c r="C672" s="294" t="s">
        <v>464</v>
      </c>
      <c r="D672" s="294"/>
      <c r="E672" s="295" t="s">
        <v>465</v>
      </c>
      <c r="F672" s="305">
        <v>150</v>
      </c>
      <c r="G672" s="305">
        <v>0</v>
      </c>
      <c r="H672" s="305">
        <v>150</v>
      </c>
    </row>
    <row r="673" spans="1:8" s="228" customFormat="1" ht="22.5">
      <c r="A673" s="237">
        <v>316</v>
      </c>
      <c r="B673" s="301" t="s">
        <v>454</v>
      </c>
      <c r="C673" s="301" t="s">
        <v>464</v>
      </c>
      <c r="D673" s="301" t="s">
        <v>154</v>
      </c>
      <c r="E673" s="302" t="s">
        <v>155</v>
      </c>
      <c r="F673" s="306">
        <v>150</v>
      </c>
      <c r="G673" s="306">
        <v>0</v>
      </c>
      <c r="H673" s="306">
        <v>150</v>
      </c>
    </row>
    <row r="674" spans="1:8" s="228" customFormat="1" ht="11.25">
      <c r="A674" s="237">
        <v>316</v>
      </c>
      <c r="B674" s="301" t="s">
        <v>454</v>
      </c>
      <c r="C674" s="301" t="s">
        <v>464</v>
      </c>
      <c r="D674" s="301" t="s">
        <v>156</v>
      </c>
      <c r="E674" s="302" t="s">
        <v>157</v>
      </c>
      <c r="F674" s="306">
        <v>150</v>
      </c>
      <c r="G674" s="306">
        <v>0</v>
      </c>
      <c r="H674" s="306">
        <v>150</v>
      </c>
    </row>
    <row r="675" spans="1:8" s="228" customFormat="1" ht="22.5">
      <c r="A675" s="235">
        <v>316</v>
      </c>
      <c r="B675" s="294" t="s">
        <v>454</v>
      </c>
      <c r="C675" s="294" t="s">
        <v>466</v>
      </c>
      <c r="D675" s="294"/>
      <c r="E675" s="295" t="s">
        <v>467</v>
      </c>
      <c r="F675" s="132">
        <v>250</v>
      </c>
      <c r="G675" s="132">
        <v>0</v>
      </c>
      <c r="H675" s="132">
        <v>250</v>
      </c>
    </row>
    <row r="676" spans="1:8" s="228" customFormat="1" ht="11.25">
      <c r="A676" s="235">
        <v>316</v>
      </c>
      <c r="B676" s="294" t="s">
        <v>454</v>
      </c>
      <c r="C676" s="294" t="s">
        <v>468</v>
      </c>
      <c r="D676" s="294"/>
      <c r="E676" s="300" t="s">
        <v>469</v>
      </c>
      <c r="F676" s="132">
        <v>250</v>
      </c>
      <c r="G676" s="132">
        <v>0</v>
      </c>
      <c r="H676" s="132">
        <v>250</v>
      </c>
    </row>
    <row r="677" spans="1:8" s="228" customFormat="1" ht="22.5">
      <c r="A677" s="237">
        <v>316</v>
      </c>
      <c r="B677" s="301" t="s">
        <v>454</v>
      </c>
      <c r="C677" s="301" t="s">
        <v>468</v>
      </c>
      <c r="D677" s="301" t="s">
        <v>154</v>
      </c>
      <c r="E677" s="302" t="s">
        <v>155</v>
      </c>
      <c r="F677" s="133">
        <v>250</v>
      </c>
      <c r="G677" s="133">
        <v>0</v>
      </c>
      <c r="H677" s="133">
        <v>250</v>
      </c>
    </row>
    <row r="678" spans="1:8" s="228" customFormat="1" ht="12.75" customHeight="1">
      <c r="A678" s="237">
        <v>316</v>
      </c>
      <c r="B678" s="301" t="s">
        <v>454</v>
      </c>
      <c r="C678" s="301" t="s">
        <v>468</v>
      </c>
      <c r="D678" s="301" t="s">
        <v>156</v>
      </c>
      <c r="E678" s="302" t="s">
        <v>293</v>
      </c>
      <c r="F678" s="133">
        <v>250</v>
      </c>
      <c r="G678" s="133">
        <v>0</v>
      </c>
      <c r="H678" s="133">
        <v>250</v>
      </c>
    </row>
    <row r="679" spans="1:8" s="228" customFormat="1" ht="22.5">
      <c r="A679" s="233">
        <v>316</v>
      </c>
      <c r="B679" s="318" t="s">
        <v>454</v>
      </c>
      <c r="C679" s="318" t="s">
        <v>331</v>
      </c>
      <c r="D679" s="318"/>
      <c r="E679" s="234" t="s">
        <v>404</v>
      </c>
      <c r="F679" s="131">
        <v>87</v>
      </c>
      <c r="G679" s="131">
        <v>0</v>
      </c>
      <c r="H679" s="131">
        <v>87</v>
      </c>
    </row>
    <row r="680" spans="1:8" s="228" customFormat="1" ht="11.25">
      <c r="A680" s="235">
        <v>316</v>
      </c>
      <c r="B680" s="294" t="s">
        <v>454</v>
      </c>
      <c r="C680" s="294" t="s">
        <v>405</v>
      </c>
      <c r="D680" s="294"/>
      <c r="E680" s="295" t="s">
        <v>406</v>
      </c>
      <c r="F680" s="132">
        <v>87</v>
      </c>
      <c r="G680" s="132">
        <v>0</v>
      </c>
      <c r="H680" s="132">
        <v>87</v>
      </c>
    </row>
    <row r="681" spans="1:8" s="228" customFormat="1" ht="22.5">
      <c r="A681" s="237">
        <v>316</v>
      </c>
      <c r="B681" s="301" t="s">
        <v>454</v>
      </c>
      <c r="C681" s="301" t="s">
        <v>405</v>
      </c>
      <c r="D681" s="301" t="s">
        <v>154</v>
      </c>
      <c r="E681" s="314" t="s">
        <v>155</v>
      </c>
      <c r="F681" s="133">
        <v>87</v>
      </c>
      <c r="G681" s="133">
        <v>0</v>
      </c>
      <c r="H681" s="133">
        <v>87</v>
      </c>
    </row>
    <row r="682" spans="1:8" s="228" customFormat="1" ht="11.25">
      <c r="A682" s="237">
        <v>316</v>
      </c>
      <c r="B682" s="301" t="s">
        <v>454</v>
      </c>
      <c r="C682" s="301" t="s">
        <v>405</v>
      </c>
      <c r="D682" s="301" t="s">
        <v>156</v>
      </c>
      <c r="E682" s="314" t="s">
        <v>293</v>
      </c>
      <c r="F682" s="133">
        <v>87</v>
      </c>
      <c r="G682" s="133">
        <v>0</v>
      </c>
      <c r="H682" s="133">
        <v>87</v>
      </c>
    </row>
    <row r="683" spans="1:8" s="228" customFormat="1" ht="10.5">
      <c r="A683" s="225">
        <v>316</v>
      </c>
      <c r="B683" s="224" t="s">
        <v>470</v>
      </c>
      <c r="C683" s="225"/>
      <c r="D683" s="225"/>
      <c r="E683" s="226" t="s">
        <v>471</v>
      </c>
      <c r="F683" s="227">
        <v>41585.4</v>
      </c>
      <c r="G683" s="227">
        <v>137.6</v>
      </c>
      <c r="H683" s="227">
        <v>41723</v>
      </c>
    </row>
    <row r="684" spans="1:8" s="228" customFormat="1" ht="10.5">
      <c r="A684" s="230">
        <v>316</v>
      </c>
      <c r="B684" s="86" t="s">
        <v>479</v>
      </c>
      <c r="C684" s="230"/>
      <c r="D684" s="230"/>
      <c r="E684" s="87" t="s">
        <v>480</v>
      </c>
      <c r="F684" s="229">
        <v>9542.4</v>
      </c>
      <c r="G684" s="229">
        <v>152.6</v>
      </c>
      <c r="H684" s="229">
        <v>9695</v>
      </c>
    </row>
    <row r="685" spans="1:8" s="228" customFormat="1" ht="22.5">
      <c r="A685" s="233">
        <v>316</v>
      </c>
      <c r="B685" s="82" t="s">
        <v>479</v>
      </c>
      <c r="C685" s="82" t="s">
        <v>286</v>
      </c>
      <c r="D685" s="82"/>
      <c r="E685" s="88" t="s">
        <v>149</v>
      </c>
      <c r="F685" s="131">
        <v>9542.4</v>
      </c>
      <c r="G685" s="131">
        <v>152.6</v>
      </c>
      <c r="H685" s="131">
        <v>9695</v>
      </c>
    </row>
    <row r="686" spans="1:8" s="228" customFormat="1" ht="11.25">
      <c r="A686" s="235">
        <v>316</v>
      </c>
      <c r="B686" s="83" t="s">
        <v>479</v>
      </c>
      <c r="C686" s="83" t="s">
        <v>377</v>
      </c>
      <c r="D686" s="83"/>
      <c r="E686" s="89" t="s">
        <v>378</v>
      </c>
      <c r="F686" s="132">
        <v>4027.7</v>
      </c>
      <c r="G686" s="132">
        <v>557</v>
      </c>
      <c r="H686" s="132">
        <v>4584.7</v>
      </c>
    </row>
    <row r="687" spans="1:8" s="228" customFormat="1" ht="11.25">
      <c r="A687" s="235">
        <v>316</v>
      </c>
      <c r="B687" s="83" t="s">
        <v>479</v>
      </c>
      <c r="C687" s="83" t="s">
        <v>481</v>
      </c>
      <c r="D687" s="83"/>
      <c r="E687" s="89" t="s">
        <v>482</v>
      </c>
      <c r="F687" s="132">
        <v>4027.7</v>
      </c>
      <c r="G687" s="132">
        <v>557</v>
      </c>
      <c r="H687" s="132">
        <v>4584.7</v>
      </c>
    </row>
    <row r="688" spans="1:8" s="228" customFormat="1" ht="11.25">
      <c r="A688" s="237">
        <v>316</v>
      </c>
      <c r="B688" s="84" t="s">
        <v>479</v>
      </c>
      <c r="C688" s="84" t="s">
        <v>481</v>
      </c>
      <c r="D688" s="84" t="s">
        <v>85</v>
      </c>
      <c r="E688" s="130" t="s">
        <v>86</v>
      </c>
      <c r="F688" s="133">
        <v>10.4</v>
      </c>
      <c r="G688" s="133">
        <v>0</v>
      </c>
      <c r="H688" s="133">
        <v>10.4</v>
      </c>
    </row>
    <row r="689" spans="1:8" s="228" customFormat="1" ht="22.5">
      <c r="A689" s="237">
        <v>316</v>
      </c>
      <c r="B689" s="84" t="s">
        <v>479</v>
      </c>
      <c r="C689" s="84" t="s">
        <v>481</v>
      </c>
      <c r="D689" s="84" t="s">
        <v>87</v>
      </c>
      <c r="E689" s="130" t="s">
        <v>388</v>
      </c>
      <c r="F689" s="133">
        <v>10.4</v>
      </c>
      <c r="G689" s="133">
        <v>0</v>
      </c>
      <c r="H689" s="133">
        <v>10.4</v>
      </c>
    </row>
    <row r="690" spans="1:8" s="228" customFormat="1" ht="11.25">
      <c r="A690" s="237">
        <v>316</v>
      </c>
      <c r="B690" s="84" t="s">
        <v>479</v>
      </c>
      <c r="C690" s="84" t="s">
        <v>481</v>
      </c>
      <c r="D690" s="84" t="s">
        <v>197</v>
      </c>
      <c r="E690" s="130" t="s">
        <v>476</v>
      </c>
      <c r="F690" s="133">
        <v>529.5</v>
      </c>
      <c r="G690" s="133">
        <v>0</v>
      </c>
      <c r="H690" s="133">
        <v>529.5</v>
      </c>
    </row>
    <row r="691" spans="1:8" s="228" customFormat="1" ht="11.25">
      <c r="A691" s="237">
        <v>316</v>
      </c>
      <c r="B691" s="84" t="s">
        <v>479</v>
      </c>
      <c r="C691" s="84" t="s">
        <v>481</v>
      </c>
      <c r="D691" s="84" t="s">
        <v>477</v>
      </c>
      <c r="E691" s="130" t="s">
        <v>478</v>
      </c>
      <c r="F691" s="133">
        <v>529.5</v>
      </c>
      <c r="G691" s="133">
        <v>0</v>
      </c>
      <c r="H691" s="133">
        <v>529.5</v>
      </c>
    </row>
    <row r="692" spans="1:8" s="228" customFormat="1" ht="22.5">
      <c r="A692" s="237">
        <v>316</v>
      </c>
      <c r="B692" s="84" t="s">
        <v>479</v>
      </c>
      <c r="C692" s="84" t="s">
        <v>481</v>
      </c>
      <c r="D692" s="84" t="s">
        <v>154</v>
      </c>
      <c r="E692" s="130" t="s">
        <v>155</v>
      </c>
      <c r="F692" s="133">
        <v>3487.8</v>
      </c>
      <c r="G692" s="133">
        <v>557</v>
      </c>
      <c r="H692" s="133">
        <v>4044.8</v>
      </c>
    </row>
    <row r="693" spans="1:8" s="228" customFormat="1" ht="11.25">
      <c r="A693" s="237">
        <v>316</v>
      </c>
      <c r="B693" s="84" t="s">
        <v>479</v>
      </c>
      <c r="C693" s="84" t="s">
        <v>481</v>
      </c>
      <c r="D693" s="84" t="s">
        <v>156</v>
      </c>
      <c r="E693" s="130" t="s">
        <v>293</v>
      </c>
      <c r="F693" s="133">
        <v>3487.8</v>
      </c>
      <c r="G693" s="133">
        <v>557</v>
      </c>
      <c r="H693" s="133">
        <v>4044.8</v>
      </c>
    </row>
    <row r="694" spans="1:8" s="228" customFormat="1" ht="11.25">
      <c r="A694" s="83">
        <v>316</v>
      </c>
      <c r="B694" s="83" t="s">
        <v>479</v>
      </c>
      <c r="C694" s="83" t="s">
        <v>150</v>
      </c>
      <c r="D694" s="83"/>
      <c r="E694" s="236" t="s">
        <v>430</v>
      </c>
      <c r="F694" s="132">
        <v>248.1</v>
      </c>
      <c r="G694" s="132">
        <v>-17.7</v>
      </c>
      <c r="H694" s="132">
        <v>230.4</v>
      </c>
    </row>
    <row r="695" spans="1:8" s="228" customFormat="1" ht="49.5" customHeight="1">
      <c r="A695" s="83">
        <v>316</v>
      </c>
      <c r="B695" s="83" t="s">
        <v>479</v>
      </c>
      <c r="C695" s="83" t="s">
        <v>483</v>
      </c>
      <c r="D695" s="83"/>
      <c r="E695" s="236" t="s">
        <v>484</v>
      </c>
      <c r="F695" s="132">
        <v>17.7</v>
      </c>
      <c r="G695" s="132">
        <v>0</v>
      </c>
      <c r="H695" s="132">
        <v>17.7</v>
      </c>
    </row>
    <row r="696" spans="1:8" s="228" customFormat="1" ht="22.5">
      <c r="A696" s="84">
        <v>316</v>
      </c>
      <c r="B696" s="84" t="s">
        <v>479</v>
      </c>
      <c r="C696" s="84" t="s">
        <v>483</v>
      </c>
      <c r="D696" s="84" t="s">
        <v>154</v>
      </c>
      <c r="E696" s="127" t="s">
        <v>155</v>
      </c>
      <c r="F696" s="133">
        <v>17.7</v>
      </c>
      <c r="G696" s="133">
        <v>0</v>
      </c>
      <c r="H696" s="133">
        <v>17.7</v>
      </c>
    </row>
    <row r="697" spans="1:8" s="228" customFormat="1" ht="11.25">
      <c r="A697" s="84">
        <v>316</v>
      </c>
      <c r="B697" s="84" t="s">
        <v>479</v>
      </c>
      <c r="C697" s="84" t="s">
        <v>483</v>
      </c>
      <c r="D697" s="84" t="s">
        <v>156</v>
      </c>
      <c r="E697" s="127" t="s">
        <v>293</v>
      </c>
      <c r="F697" s="133">
        <v>17.7</v>
      </c>
      <c r="G697" s="133">
        <v>0</v>
      </c>
      <c r="H697" s="133">
        <v>17.7</v>
      </c>
    </row>
    <row r="698" spans="1:8" s="228" customFormat="1" ht="11.25">
      <c r="A698" s="83">
        <v>316</v>
      </c>
      <c r="B698" s="83" t="s">
        <v>479</v>
      </c>
      <c r="C698" s="83" t="s">
        <v>485</v>
      </c>
      <c r="D698" s="83"/>
      <c r="E698" s="236" t="s">
        <v>482</v>
      </c>
      <c r="F698" s="132">
        <v>230.4</v>
      </c>
      <c r="G698" s="132">
        <v>-17.7</v>
      </c>
      <c r="H698" s="132">
        <v>212.7</v>
      </c>
    </row>
    <row r="699" spans="1:8" s="228" customFormat="1" ht="22.5">
      <c r="A699" s="84">
        <v>316</v>
      </c>
      <c r="B699" s="84" t="s">
        <v>479</v>
      </c>
      <c r="C699" s="84" t="s">
        <v>485</v>
      </c>
      <c r="D699" s="84" t="s">
        <v>154</v>
      </c>
      <c r="E699" s="127" t="s">
        <v>155</v>
      </c>
      <c r="F699" s="133">
        <v>230.4</v>
      </c>
      <c r="G699" s="133">
        <v>-17.7</v>
      </c>
      <c r="H699" s="133">
        <v>212.7</v>
      </c>
    </row>
    <row r="700" spans="1:8" s="228" customFormat="1" ht="11.25">
      <c r="A700" s="84">
        <v>316</v>
      </c>
      <c r="B700" s="84" t="s">
        <v>479</v>
      </c>
      <c r="C700" s="84" t="s">
        <v>485</v>
      </c>
      <c r="D700" s="84" t="s">
        <v>156</v>
      </c>
      <c r="E700" s="127" t="s">
        <v>293</v>
      </c>
      <c r="F700" s="133">
        <v>230.4</v>
      </c>
      <c r="G700" s="133">
        <v>-17.7</v>
      </c>
      <c r="H700" s="133">
        <v>212.7</v>
      </c>
    </row>
    <row r="701" spans="1:8" s="217" customFormat="1" ht="11.25">
      <c r="A701" s="83" t="s">
        <v>567</v>
      </c>
      <c r="B701" s="83" t="s">
        <v>479</v>
      </c>
      <c r="C701" s="83" t="s">
        <v>440</v>
      </c>
      <c r="D701" s="83"/>
      <c r="E701" s="89" t="s">
        <v>441</v>
      </c>
      <c r="F701" s="132">
        <v>3442.6</v>
      </c>
      <c r="G701" s="132">
        <v>0</v>
      </c>
      <c r="H701" s="132">
        <v>3442.6</v>
      </c>
    </row>
    <row r="702" spans="1:8" s="217" customFormat="1" ht="22.5">
      <c r="A702" s="83" t="s">
        <v>567</v>
      </c>
      <c r="B702" s="60" t="s">
        <v>479</v>
      </c>
      <c r="C702" s="60" t="s">
        <v>486</v>
      </c>
      <c r="D702" s="60"/>
      <c r="E702" s="61" t="s">
        <v>487</v>
      </c>
      <c r="F702" s="132">
        <v>1442.6</v>
      </c>
      <c r="G702" s="132">
        <v>0</v>
      </c>
      <c r="H702" s="132">
        <v>1442.6</v>
      </c>
    </row>
    <row r="703" spans="1:8" s="217" customFormat="1" ht="11.25">
      <c r="A703" s="84" t="s">
        <v>567</v>
      </c>
      <c r="B703" s="63" t="s">
        <v>479</v>
      </c>
      <c r="C703" s="63" t="s">
        <v>486</v>
      </c>
      <c r="D703" s="63" t="s">
        <v>197</v>
      </c>
      <c r="E703" s="64" t="s">
        <v>198</v>
      </c>
      <c r="F703" s="133">
        <v>1442.6</v>
      </c>
      <c r="G703" s="133">
        <v>0</v>
      </c>
      <c r="H703" s="133">
        <v>1442.6</v>
      </c>
    </row>
    <row r="704" spans="1:8" s="217" customFormat="1" ht="11.25">
      <c r="A704" s="84" t="s">
        <v>567</v>
      </c>
      <c r="B704" s="63" t="s">
        <v>479</v>
      </c>
      <c r="C704" s="63" t="s">
        <v>486</v>
      </c>
      <c r="D704" s="63" t="s">
        <v>477</v>
      </c>
      <c r="E704" s="64" t="s">
        <v>488</v>
      </c>
      <c r="F704" s="133">
        <v>1442.6</v>
      </c>
      <c r="G704" s="133">
        <v>0</v>
      </c>
      <c r="H704" s="133">
        <v>1442.6</v>
      </c>
    </row>
    <row r="705" spans="1:8" s="217" customFormat="1" ht="22.5">
      <c r="A705" s="83" t="s">
        <v>567</v>
      </c>
      <c r="B705" s="60" t="s">
        <v>479</v>
      </c>
      <c r="C705" s="60" t="s">
        <v>489</v>
      </c>
      <c r="D705" s="60"/>
      <c r="E705" s="61" t="s">
        <v>490</v>
      </c>
      <c r="F705" s="132">
        <v>1000</v>
      </c>
      <c r="G705" s="132">
        <v>0</v>
      </c>
      <c r="H705" s="132">
        <v>1000</v>
      </c>
    </row>
    <row r="706" spans="1:8" s="217" customFormat="1" ht="11.25">
      <c r="A706" s="84" t="s">
        <v>567</v>
      </c>
      <c r="B706" s="63" t="s">
        <v>479</v>
      </c>
      <c r="C706" s="63" t="s">
        <v>489</v>
      </c>
      <c r="D706" s="63" t="s">
        <v>197</v>
      </c>
      <c r="E706" s="64" t="s">
        <v>198</v>
      </c>
      <c r="F706" s="133">
        <v>1000</v>
      </c>
      <c r="G706" s="133">
        <v>0</v>
      </c>
      <c r="H706" s="133">
        <v>1000</v>
      </c>
    </row>
    <row r="707" spans="1:8" s="217" customFormat="1" ht="11.25">
      <c r="A707" s="84" t="s">
        <v>567</v>
      </c>
      <c r="B707" s="63" t="s">
        <v>479</v>
      </c>
      <c r="C707" s="63" t="s">
        <v>489</v>
      </c>
      <c r="D707" s="63" t="s">
        <v>477</v>
      </c>
      <c r="E707" s="64" t="s">
        <v>488</v>
      </c>
      <c r="F707" s="133">
        <v>1000</v>
      </c>
      <c r="G707" s="133">
        <v>0</v>
      </c>
      <c r="H707" s="133">
        <v>1000</v>
      </c>
    </row>
    <row r="708" spans="1:8" s="217" customFormat="1" ht="11.25">
      <c r="A708" s="83" t="s">
        <v>567</v>
      </c>
      <c r="B708" s="83" t="s">
        <v>479</v>
      </c>
      <c r="C708" s="83" t="s">
        <v>491</v>
      </c>
      <c r="D708" s="83"/>
      <c r="E708" s="89" t="s">
        <v>492</v>
      </c>
      <c r="F708" s="132">
        <v>1000</v>
      </c>
      <c r="G708" s="132">
        <v>0</v>
      </c>
      <c r="H708" s="132">
        <v>1000</v>
      </c>
    </row>
    <row r="709" spans="1:8" s="217" customFormat="1" ht="11.25">
      <c r="A709" s="84" t="s">
        <v>567</v>
      </c>
      <c r="B709" s="84" t="s">
        <v>479</v>
      </c>
      <c r="C709" s="84" t="s">
        <v>491</v>
      </c>
      <c r="D709" s="84" t="s">
        <v>197</v>
      </c>
      <c r="E709" s="130" t="s">
        <v>198</v>
      </c>
      <c r="F709" s="133">
        <v>1000</v>
      </c>
      <c r="G709" s="133">
        <v>0</v>
      </c>
      <c r="H709" s="133">
        <v>1000</v>
      </c>
    </row>
    <row r="710" spans="1:8" s="217" customFormat="1" ht="11.25">
      <c r="A710" s="84" t="s">
        <v>567</v>
      </c>
      <c r="B710" s="84" t="s">
        <v>479</v>
      </c>
      <c r="C710" s="84" t="s">
        <v>491</v>
      </c>
      <c r="D710" s="84" t="s">
        <v>477</v>
      </c>
      <c r="E710" s="130" t="s">
        <v>488</v>
      </c>
      <c r="F710" s="133">
        <v>1000</v>
      </c>
      <c r="G710" s="133">
        <v>0</v>
      </c>
      <c r="H710" s="133">
        <v>1000</v>
      </c>
    </row>
    <row r="711" spans="1:8" s="217" customFormat="1" ht="22.5">
      <c r="A711" s="83" t="s">
        <v>567</v>
      </c>
      <c r="B711" s="83" t="s">
        <v>479</v>
      </c>
      <c r="C711" s="83" t="s">
        <v>466</v>
      </c>
      <c r="D711" s="83"/>
      <c r="E711" s="236" t="s">
        <v>467</v>
      </c>
      <c r="F711" s="132">
        <v>1824</v>
      </c>
      <c r="G711" s="132">
        <v>-386.7</v>
      </c>
      <c r="H711" s="132">
        <v>1437.3</v>
      </c>
    </row>
    <row r="712" spans="1:8" s="217" customFormat="1" ht="11.25">
      <c r="A712" s="83" t="s">
        <v>567</v>
      </c>
      <c r="B712" s="83" t="s">
        <v>479</v>
      </c>
      <c r="C712" s="83" t="s">
        <v>493</v>
      </c>
      <c r="D712" s="83"/>
      <c r="E712" s="236" t="s">
        <v>494</v>
      </c>
      <c r="F712" s="132">
        <v>1824</v>
      </c>
      <c r="G712" s="132">
        <v>-386.7</v>
      </c>
      <c r="H712" s="132">
        <v>1437.3</v>
      </c>
    </row>
    <row r="713" spans="1:8" s="217" customFormat="1" ht="11.25">
      <c r="A713" s="84" t="s">
        <v>567</v>
      </c>
      <c r="B713" s="84" t="s">
        <v>479</v>
      </c>
      <c r="C713" s="84" t="s">
        <v>493</v>
      </c>
      <c r="D713" s="84" t="s">
        <v>197</v>
      </c>
      <c r="E713" s="127" t="s">
        <v>198</v>
      </c>
      <c r="F713" s="133">
        <v>1824</v>
      </c>
      <c r="G713" s="133">
        <v>-386.7</v>
      </c>
      <c r="H713" s="133">
        <v>1437.3</v>
      </c>
    </row>
    <row r="714" spans="1:8" s="217" customFormat="1" ht="11.25">
      <c r="A714" s="84" t="s">
        <v>567</v>
      </c>
      <c r="B714" s="84" t="s">
        <v>479</v>
      </c>
      <c r="C714" s="84" t="s">
        <v>493</v>
      </c>
      <c r="D714" s="84" t="s">
        <v>477</v>
      </c>
      <c r="E714" s="127" t="s">
        <v>478</v>
      </c>
      <c r="F714" s="133">
        <v>1824</v>
      </c>
      <c r="G714" s="133">
        <v>-386.7</v>
      </c>
      <c r="H714" s="133">
        <v>1437.3</v>
      </c>
    </row>
    <row r="715" spans="1:8" s="217" customFormat="1" ht="10.5">
      <c r="A715" s="86" t="s">
        <v>567</v>
      </c>
      <c r="B715" s="86" t="s">
        <v>499</v>
      </c>
      <c r="C715" s="86"/>
      <c r="D715" s="86"/>
      <c r="E715" s="87" t="s">
        <v>500</v>
      </c>
      <c r="F715" s="229">
        <v>31928.9</v>
      </c>
      <c r="G715" s="229">
        <v>0</v>
      </c>
      <c r="H715" s="229">
        <v>31928.9</v>
      </c>
    </row>
    <row r="716" spans="1:8" s="217" customFormat="1" ht="22.5">
      <c r="A716" s="82" t="s">
        <v>567</v>
      </c>
      <c r="B716" s="82" t="s">
        <v>499</v>
      </c>
      <c r="C716" s="82" t="s">
        <v>286</v>
      </c>
      <c r="D716" s="82"/>
      <c r="E716" s="88" t="s">
        <v>149</v>
      </c>
      <c r="F716" s="131">
        <v>31928.9</v>
      </c>
      <c r="G716" s="131">
        <v>0</v>
      </c>
      <c r="H716" s="131">
        <v>31928.9</v>
      </c>
    </row>
    <row r="717" spans="1:8" s="217" customFormat="1" ht="11.25">
      <c r="A717" s="83" t="s">
        <v>567</v>
      </c>
      <c r="B717" s="83" t="s">
        <v>499</v>
      </c>
      <c r="C717" s="83" t="s">
        <v>377</v>
      </c>
      <c r="D717" s="83"/>
      <c r="E717" s="89" t="s">
        <v>378</v>
      </c>
      <c r="F717" s="132">
        <v>31928.9</v>
      </c>
      <c r="G717" s="132">
        <v>0</v>
      </c>
      <c r="H717" s="132">
        <v>31928.9</v>
      </c>
    </row>
    <row r="718" spans="1:8" s="217" customFormat="1" ht="22.5">
      <c r="A718" s="83" t="s">
        <v>567</v>
      </c>
      <c r="B718" s="83" t="s">
        <v>499</v>
      </c>
      <c r="C718" s="83" t="s">
        <v>501</v>
      </c>
      <c r="D718" s="83"/>
      <c r="E718" s="89" t="s">
        <v>502</v>
      </c>
      <c r="F718" s="132">
        <v>31928.9</v>
      </c>
      <c r="G718" s="132">
        <v>0</v>
      </c>
      <c r="H718" s="132">
        <v>31928.9</v>
      </c>
    </row>
    <row r="719" spans="1:8" s="217" customFormat="1" ht="11.25">
      <c r="A719" s="84" t="s">
        <v>567</v>
      </c>
      <c r="B719" s="84" t="s">
        <v>499</v>
      </c>
      <c r="C719" s="84" t="s">
        <v>501</v>
      </c>
      <c r="D719" s="84" t="s">
        <v>85</v>
      </c>
      <c r="E719" s="130" t="s">
        <v>86</v>
      </c>
      <c r="F719" s="133">
        <v>572.5</v>
      </c>
      <c r="G719" s="133">
        <v>0</v>
      </c>
      <c r="H719" s="133">
        <v>572.5</v>
      </c>
    </row>
    <row r="720" spans="1:8" s="217" customFormat="1" ht="22.5">
      <c r="A720" s="84" t="s">
        <v>567</v>
      </c>
      <c r="B720" s="84" t="s">
        <v>499</v>
      </c>
      <c r="C720" s="84" t="s">
        <v>501</v>
      </c>
      <c r="D720" s="84" t="s">
        <v>87</v>
      </c>
      <c r="E720" s="130" t="s">
        <v>388</v>
      </c>
      <c r="F720" s="133">
        <v>572.5</v>
      </c>
      <c r="G720" s="133">
        <v>0</v>
      </c>
      <c r="H720" s="133">
        <v>572.5</v>
      </c>
    </row>
    <row r="721" spans="1:8" s="217" customFormat="1" ht="11.25">
      <c r="A721" s="84" t="s">
        <v>567</v>
      </c>
      <c r="B721" s="84" t="s">
        <v>499</v>
      </c>
      <c r="C721" s="84" t="s">
        <v>501</v>
      </c>
      <c r="D721" s="84" t="s">
        <v>197</v>
      </c>
      <c r="E721" s="130" t="s">
        <v>476</v>
      </c>
      <c r="F721" s="133">
        <v>30326.2</v>
      </c>
      <c r="G721" s="133">
        <v>0</v>
      </c>
      <c r="H721" s="133">
        <v>30326.2</v>
      </c>
    </row>
    <row r="722" spans="1:8" s="217" customFormat="1" ht="11.25">
      <c r="A722" s="84" t="s">
        <v>567</v>
      </c>
      <c r="B722" s="84" t="s">
        <v>499</v>
      </c>
      <c r="C722" s="84" t="s">
        <v>501</v>
      </c>
      <c r="D722" s="84" t="s">
        <v>503</v>
      </c>
      <c r="E722" s="130" t="s">
        <v>504</v>
      </c>
      <c r="F722" s="133">
        <v>30326.2</v>
      </c>
      <c r="G722" s="133">
        <v>0</v>
      </c>
      <c r="H722" s="133">
        <v>30326.2</v>
      </c>
    </row>
    <row r="723" spans="1:8" s="217" customFormat="1" ht="23.25" customHeight="1">
      <c r="A723" s="84" t="s">
        <v>567</v>
      </c>
      <c r="B723" s="84" t="s">
        <v>499</v>
      </c>
      <c r="C723" s="84" t="s">
        <v>501</v>
      </c>
      <c r="D723" s="84" t="s">
        <v>477</v>
      </c>
      <c r="E723" s="130" t="s">
        <v>478</v>
      </c>
      <c r="F723" s="133">
        <v>0</v>
      </c>
      <c r="G723" s="133">
        <v>0</v>
      </c>
      <c r="H723" s="133">
        <v>0</v>
      </c>
    </row>
    <row r="724" spans="1:8" s="217" customFormat="1" ht="23.25" customHeight="1">
      <c r="A724" s="84" t="s">
        <v>567</v>
      </c>
      <c r="B724" s="84" t="s">
        <v>499</v>
      </c>
      <c r="C724" s="84" t="s">
        <v>501</v>
      </c>
      <c r="D724" s="84" t="s">
        <v>154</v>
      </c>
      <c r="E724" s="130" t="s">
        <v>155</v>
      </c>
      <c r="F724" s="133">
        <v>1030.2</v>
      </c>
      <c r="G724" s="133">
        <v>0</v>
      </c>
      <c r="H724" s="133">
        <v>1030.2</v>
      </c>
    </row>
    <row r="725" spans="1:8" s="217" customFormat="1" ht="23.25" customHeight="1">
      <c r="A725" s="84" t="s">
        <v>567</v>
      </c>
      <c r="B725" s="84" t="s">
        <v>499</v>
      </c>
      <c r="C725" s="84" t="s">
        <v>501</v>
      </c>
      <c r="D725" s="84" t="s">
        <v>156</v>
      </c>
      <c r="E725" s="130" t="s">
        <v>293</v>
      </c>
      <c r="F725" s="133">
        <v>1030.2</v>
      </c>
      <c r="G725" s="133">
        <v>0</v>
      </c>
      <c r="H725" s="133">
        <v>1030.2</v>
      </c>
    </row>
    <row r="726" spans="1:8" s="240" customFormat="1" ht="10.5">
      <c r="A726" s="86" t="s">
        <v>567</v>
      </c>
      <c r="B726" s="86" t="s">
        <v>509</v>
      </c>
      <c r="C726" s="86"/>
      <c r="D726" s="86"/>
      <c r="E726" s="87" t="s">
        <v>510</v>
      </c>
      <c r="F726" s="229">
        <v>114.1</v>
      </c>
      <c r="G726" s="229">
        <v>-15</v>
      </c>
      <c r="H726" s="229">
        <v>99.1</v>
      </c>
    </row>
    <row r="727" spans="1:8" s="240" customFormat="1" ht="22.5">
      <c r="A727" s="327">
        <v>316</v>
      </c>
      <c r="B727" s="318" t="s">
        <v>509</v>
      </c>
      <c r="C727" s="318" t="s">
        <v>286</v>
      </c>
      <c r="D727" s="318"/>
      <c r="E727" s="319" t="s">
        <v>149</v>
      </c>
      <c r="F727" s="131">
        <v>114.1</v>
      </c>
      <c r="G727" s="131">
        <v>-15</v>
      </c>
      <c r="H727" s="131">
        <v>99.1</v>
      </c>
    </row>
    <row r="728" spans="1:8" s="240" customFormat="1" ht="22.5">
      <c r="A728" s="83" t="s">
        <v>567</v>
      </c>
      <c r="B728" s="83" t="s">
        <v>509</v>
      </c>
      <c r="C728" s="83" t="s">
        <v>466</v>
      </c>
      <c r="D728" s="83"/>
      <c r="E728" s="89" t="s">
        <v>467</v>
      </c>
      <c r="F728" s="132">
        <v>114.1</v>
      </c>
      <c r="G728" s="132">
        <v>-15</v>
      </c>
      <c r="H728" s="132">
        <v>99.1</v>
      </c>
    </row>
    <row r="729" spans="1:8" s="240" customFormat="1" ht="22.5">
      <c r="A729" s="83" t="s">
        <v>567</v>
      </c>
      <c r="B729" s="83" t="s">
        <v>509</v>
      </c>
      <c r="C729" s="83" t="s">
        <v>466</v>
      </c>
      <c r="D729" s="83"/>
      <c r="E729" s="89" t="s">
        <v>511</v>
      </c>
      <c r="F729" s="132">
        <v>114.1</v>
      </c>
      <c r="G729" s="132">
        <v>-15</v>
      </c>
      <c r="H729" s="132">
        <v>99.1</v>
      </c>
    </row>
    <row r="730" spans="1:8" s="240" customFormat="1" ht="11.25">
      <c r="A730" s="84" t="s">
        <v>567</v>
      </c>
      <c r="B730" s="84" t="s">
        <v>509</v>
      </c>
      <c r="C730" s="84" t="s">
        <v>512</v>
      </c>
      <c r="D730" s="84" t="s">
        <v>197</v>
      </c>
      <c r="E730" s="130" t="s">
        <v>476</v>
      </c>
      <c r="F730" s="133">
        <v>114.1</v>
      </c>
      <c r="G730" s="133">
        <v>-15</v>
      </c>
      <c r="H730" s="133">
        <v>99.1</v>
      </c>
    </row>
    <row r="731" spans="1:8" s="240" customFormat="1" ht="11.25">
      <c r="A731" s="84" t="s">
        <v>567</v>
      </c>
      <c r="B731" s="84" t="s">
        <v>509</v>
      </c>
      <c r="C731" s="84" t="s">
        <v>512</v>
      </c>
      <c r="D731" s="84" t="s">
        <v>234</v>
      </c>
      <c r="E731" s="130" t="s">
        <v>235</v>
      </c>
      <c r="F731" s="133">
        <v>114.1</v>
      </c>
      <c r="G731" s="133">
        <v>-15</v>
      </c>
      <c r="H731" s="133">
        <v>99.1</v>
      </c>
    </row>
    <row r="732" spans="1:8" s="167" customFormat="1" ht="10.5">
      <c r="A732" s="225">
        <v>316</v>
      </c>
      <c r="B732" s="225" t="s">
        <v>517</v>
      </c>
      <c r="C732" s="225"/>
      <c r="D732" s="225"/>
      <c r="E732" s="226" t="s">
        <v>518</v>
      </c>
      <c r="F732" s="227">
        <v>21892.1</v>
      </c>
      <c r="G732" s="227">
        <v>-68.6</v>
      </c>
      <c r="H732" s="227">
        <v>21823.5</v>
      </c>
    </row>
    <row r="733" spans="1:8" s="328" customFormat="1" ht="10.5">
      <c r="A733" s="230">
        <v>316</v>
      </c>
      <c r="B733" s="86" t="s">
        <v>519</v>
      </c>
      <c r="C733" s="86"/>
      <c r="D733" s="86"/>
      <c r="E733" s="87" t="s">
        <v>520</v>
      </c>
      <c r="F733" s="229">
        <v>21892.1</v>
      </c>
      <c r="G733" s="229">
        <v>-68.6</v>
      </c>
      <c r="H733" s="229">
        <v>21823.5</v>
      </c>
    </row>
    <row r="734" spans="1:8" s="329" customFormat="1" ht="25.5" customHeight="1">
      <c r="A734" s="233">
        <v>316</v>
      </c>
      <c r="B734" s="82" t="s">
        <v>519</v>
      </c>
      <c r="C734" s="82" t="s">
        <v>286</v>
      </c>
      <c r="D734" s="82"/>
      <c r="E734" s="88" t="s">
        <v>149</v>
      </c>
      <c r="F734" s="131">
        <v>21892.1</v>
      </c>
      <c r="G734" s="131">
        <v>-68.6</v>
      </c>
      <c r="H734" s="131">
        <v>21823.5</v>
      </c>
    </row>
    <row r="735" spans="1:8" s="329" customFormat="1" ht="11.25">
      <c r="A735" s="235">
        <v>316</v>
      </c>
      <c r="B735" s="294" t="s">
        <v>519</v>
      </c>
      <c r="C735" s="294" t="s">
        <v>419</v>
      </c>
      <c r="D735" s="294"/>
      <c r="E735" s="295" t="s">
        <v>420</v>
      </c>
      <c r="F735" s="132">
        <v>21892.1</v>
      </c>
      <c r="G735" s="132">
        <v>-68.6</v>
      </c>
      <c r="H735" s="132">
        <v>21823.5</v>
      </c>
    </row>
    <row r="736" spans="1:8" s="329" customFormat="1" ht="22.5">
      <c r="A736" s="235">
        <v>316</v>
      </c>
      <c r="B736" s="293">
        <v>1102</v>
      </c>
      <c r="C736" s="294" t="s">
        <v>521</v>
      </c>
      <c r="D736" s="294"/>
      <c r="E736" s="295" t="s">
        <v>522</v>
      </c>
      <c r="F736" s="132">
        <v>11357.5</v>
      </c>
      <c r="G736" s="132">
        <v>0</v>
      </c>
      <c r="H736" s="132">
        <v>11357.5</v>
      </c>
    </row>
    <row r="737" spans="1:8" s="329" customFormat="1" ht="22.5">
      <c r="A737" s="237">
        <v>316</v>
      </c>
      <c r="B737" s="330">
        <v>1102</v>
      </c>
      <c r="C737" s="301" t="s">
        <v>521</v>
      </c>
      <c r="D737" s="301" t="s">
        <v>154</v>
      </c>
      <c r="E737" s="302" t="s">
        <v>155</v>
      </c>
      <c r="F737" s="133">
        <v>11357.5</v>
      </c>
      <c r="G737" s="133">
        <v>0</v>
      </c>
      <c r="H737" s="133">
        <v>11357.5</v>
      </c>
    </row>
    <row r="738" spans="1:8" s="329" customFormat="1" ht="11.25">
      <c r="A738" s="237">
        <v>316</v>
      </c>
      <c r="B738" s="330">
        <v>1102</v>
      </c>
      <c r="C738" s="301" t="s">
        <v>521</v>
      </c>
      <c r="D738" s="301" t="s">
        <v>156</v>
      </c>
      <c r="E738" s="302" t="s">
        <v>157</v>
      </c>
      <c r="F738" s="133">
        <v>11357.5</v>
      </c>
      <c r="G738" s="133">
        <v>0</v>
      </c>
      <c r="H738" s="133">
        <v>11357.5</v>
      </c>
    </row>
    <row r="739" spans="1:8" s="329" customFormat="1" ht="11.25">
      <c r="A739" s="235">
        <v>316</v>
      </c>
      <c r="B739" s="294" t="s">
        <v>519</v>
      </c>
      <c r="C739" s="294" t="s">
        <v>523</v>
      </c>
      <c r="D739" s="294"/>
      <c r="E739" s="300" t="s">
        <v>524</v>
      </c>
      <c r="F739" s="132">
        <v>380.6</v>
      </c>
      <c r="G739" s="132">
        <v>0</v>
      </c>
      <c r="H739" s="132">
        <v>380.6</v>
      </c>
    </row>
    <row r="740" spans="1:8" s="329" customFormat="1" ht="22.5">
      <c r="A740" s="237">
        <v>316</v>
      </c>
      <c r="B740" s="301" t="s">
        <v>519</v>
      </c>
      <c r="C740" s="301" t="s">
        <v>523</v>
      </c>
      <c r="D740" s="330">
        <v>600</v>
      </c>
      <c r="E740" s="302" t="s">
        <v>155</v>
      </c>
      <c r="F740" s="133">
        <v>380.6</v>
      </c>
      <c r="G740" s="133">
        <v>0</v>
      </c>
      <c r="H740" s="133">
        <v>380.6</v>
      </c>
    </row>
    <row r="741" spans="1:8" s="329" customFormat="1" ht="11.25">
      <c r="A741" s="237">
        <v>316</v>
      </c>
      <c r="B741" s="301" t="s">
        <v>519</v>
      </c>
      <c r="C741" s="301" t="s">
        <v>523</v>
      </c>
      <c r="D741" s="330">
        <v>610</v>
      </c>
      <c r="E741" s="302" t="s">
        <v>293</v>
      </c>
      <c r="F741" s="133">
        <v>380.6</v>
      </c>
      <c r="G741" s="133">
        <v>0</v>
      </c>
      <c r="H741" s="133">
        <v>380.6</v>
      </c>
    </row>
    <row r="742" spans="1:8" s="329" customFormat="1" ht="11.25">
      <c r="A742" s="235">
        <v>316</v>
      </c>
      <c r="B742" s="294" t="s">
        <v>519</v>
      </c>
      <c r="C742" s="294" t="s">
        <v>423</v>
      </c>
      <c r="D742" s="294"/>
      <c r="E742" s="295" t="s">
        <v>387</v>
      </c>
      <c r="F742" s="132">
        <v>365</v>
      </c>
      <c r="G742" s="132">
        <v>0</v>
      </c>
      <c r="H742" s="132">
        <v>365</v>
      </c>
    </row>
    <row r="743" spans="1:8" s="329" customFormat="1" ht="22.5">
      <c r="A743" s="237">
        <v>316</v>
      </c>
      <c r="B743" s="301" t="s">
        <v>519</v>
      </c>
      <c r="C743" s="301" t="s">
        <v>423</v>
      </c>
      <c r="D743" s="301" t="s">
        <v>154</v>
      </c>
      <c r="E743" s="314" t="s">
        <v>155</v>
      </c>
      <c r="F743" s="133">
        <v>365</v>
      </c>
      <c r="G743" s="133">
        <v>0</v>
      </c>
      <c r="H743" s="133">
        <v>365</v>
      </c>
    </row>
    <row r="744" spans="1:8" s="329" customFormat="1" ht="11.25">
      <c r="A744" s="237">
        <v>316</v>
      </c>
      <c r="B744" s="301" t="s">
        <v>519</v>
      </c>
      <c r="C744" s="301" t="s">
        <v>423</v>
      </c>
      <c r="D744" s="301" t="s">
        <v>156</v>
      </c>
      <c r="E744" s="314" t="s">
        <v>293</v>
      </c>
      <c r="F744" s="133">
        <v>365</v>
      </c>
      <c r="G744" s="133">
        <v>0</v>
      </c>
      <c r="H744" s="133">
        <v>365</v>
      </c>
    </row>
    <row r="745" spans="1:8" s="329" customFormat="1" ht="11.25">
      <c r="A745" s="235">
        <v>316</v>
      </c>
      <c r="B745" s="83" t="s">
        <v>519</v>
      </c>
      <c r="C745" s="83" t="s">
        <v>426</v>
      </c>
      <c r="D745" s="83"/>
      <c r="E745" s="89" t="s">
        <v>425</v>
      </c>
      <c r="F745" s="132">
        <v>2102</v>
      </c>
      <c r="G745" s="132">
        <v>0</v>
      </c>
      <c r="H745" s="132">
        <v>2102</v>
      </c>
    </row>
    <row r="746" spans="1:8" s="329" customFormat="1" ht="22.5">
      <c r="A746" s="245">
        <v>316</v>
      </c>
      <c r="B746" s="253" t="s">
        <v>519</v>
      </c>
      <c r="C746" s="253" t="s">
        <v>424</v>
      </c>
      <c r="D746" s="253" t="s">
        <v>154</v>
      </c>
      <c r="E746" s="254" t="s">
        <v>155</v>
      </c>
      <c r="F746" s="248">
        <v>2102</v>
      </c>
      <c r="G746" s="248">
        <v>0</v>
      </c>
      <c r="H746" s="248">
        <v>2102</v>
      </c>
    </row>
    <row r="747" spans="1:8" s="329" customFormat="1" ht="11.25">
      <c r="A747" s="245">
        <v>316</v>
      </c>
      <c r="B747" s="253" t="s">
        <v>519</v>
      </c>
      <c r="C747" s="253" t="s">
        <v>424</v>
      </c>
      <c r="D747" s="253" t="s">
        <v>156</v>
      </c>
      <c r="E747" s="254" t="s">
        <v>293</v>
      </c>
      <c r="F747" s="133">
        <v>1381.7</v>
      </c>
      <c r="G747" s="248">
        <v>0</v>
      </c>
      <c r="H747" s="133">
        <v>1381.7</v>
      </c>
    </row>
    <row r="748" spans="1:8" s="329" customFormat="1" ht="23.25" customHeight="1">
      <c r="A748" s="331">
        <v>316</v>
      </c>
      <c r="B748" s="332" t="s">
        <v>519</v>
      </c>
      <c r="C748" s="332" t="s">
        <v>424</v>
      </c>
      <c r="D748" s="332" t="s">
        <v>189</v>
      </c>
      <c r="E748" s="333" t="s">
        <v>190</v>
      </c>
      <c r="F748" s="133">
        <v>720.3</v>
      </c>
      <c r="G748" s="248">
        <v>0</v>
      </c>
      <c r="H748" s="133">
        <v>720.3</v>
      </c>
    </row>
    <row r="749" spans="1:8" s="329" customFormat="1" ht="27" customHeight="1">
      <c r="A749" s="235">
        <v>316</v>
      </c>
      <c r="B749" s="294" t="s">
        <v>519</v>
      </c>
      <c r="C749" s="294" t="s">
        <v>525</v>
      </c>
      <c r="D749" s="294"/>
      <c r="E749" s="295" t="s">
        <v>526</v>
      </c>
      <c r="F749" s="132">
        <v>4500</v>
      </c>
      <c r="G749" s="132">
        <v>0</v>
      </c>
      <c r="H749" s="132">
        <v>4500</v>
      </c>
    </row>
    <row r="750" spans="1:8" s="329" customFormat="1" ht="11.25">
      <c r="A750" s="245">
        <v>316</v>
      </c>
      <c r="B750" s="332" t="s">
        <v>519</v>
      </c>
      <c r="C750" s="332" t="s">
        <v>525</v>
      </c>
      <c r="D750" s="332" t="s">
        <v>172</v>
      </c>
      <c r="E750" s="333" t="s">
        <v>393</v>
      </c>
      <c r="F750" s="248">
        <v>4500</v>
      </c>
      <c r="G750" s="248">
        <v>0</v>
      </c>
      <c r="H750" s="248">
        <v>4500</v>
      </c>
    </row>
    <row r="751" spans="1:8" s="329" customFormat="1" ht="56.25">
      <c r="A751" s="245">
        <v>316</v>
      </c>
      <c r="B751" s="332" t="s">
        <v>519</v>
      </c>
      <c r="C751" s="332" t="s">
        <v>525</v>
      </c>
      <c r="D751" s="332" t="s">
        <v>394</v>
      </c>
      <c r="E751" s="333" t="s">
        <v>395</v>
      </c>
      <c r="F751" s="133">
        <v>4500</v>
      </c>
      <c r="G751" s="248">
        <v>0</v>
      </c>
      <c r="H751" s="133">
        <v>4500</v>
      </c>
    </row>
    <row r="752" spans="1:8" s="329" customFormat="1" ht="11.25">
      <c r="A752" s="334">
        <v>316</v>
      </c>
      <c r="B752" s="335" t="s">
        <v>519</v>
      </c>
      <c r="C752" s="335" t="s">
        <v>527</v>
      </c>
      <c r="D752" s="335"/>
      <c r="E752" s="336" t="s">
        <v>528</v>
      </c>
      <c r="F752" s="337">
        <v>380</v>
      </c>
      <c r="G752" s="337">
        <v>0</v>
      </c>
      <c r="H752" s="337">
        <v>380</v>
      </c>
    </row>
    <row r="753" spans="1:8" s="329" customFormat="1" ht="18.75" customHeight="1">
      <c r="A753" s="338">
        <v>316</v>
      </c>
      <c r="B753" s="339">
        <v>1102</v>
      </c>
      <c r="C753" s="339" t="s">
        <v>527</v>
      </c>
      <c r="D753" s="339">
        <v>400</v>
      </c>
      <c r="E753" s="340" t="s">
        <v>529</v>
      </c>
      <c r="F753" s="341">
        <v>380</v>
      </c>
      <c r="G753" s="341">
        <v>0</v>
      </c>
      <c r="H753" s="341">
        <v>380</v>
      </c>
    </row>
    <row r="754" spans="1:8" s="329" customFormat="1" ht="45.75" customHeight="1">
      <c r="A754" s="338">
        <v>316</v>
      </c>
      <c r="B754" s="339">
        <v>1102</v>
      </c>
      <c r="C754" s="339" t="s">
        <v>527</v>
      </c>
      <c r="D754" s="339">
        <v>460</v>
      </c>
      <c r="E754" s="340" t="s">
        <v>395</v>
      </c>
      <c r="F754" s="341">
        <v>380</v>
      </c>
      <c r="G754" s="341">
        <v>0</v>
      </c>
      <c r="H754" s="341">
        <v>380</v>
      </c>
    </row>
    <row r="755" spans="1:8" s="329" customFormat="1" ht="31.5" customHeight="1">
      <c r="A755" s="334">
        <v>316</v>
      </c>
      <c r="B755" s="342">
        <v>1102</v>
      </c>
      <c r="C755" s="342" t="s">
        <v>530</v>
      </c>
      <c r="D755" s="342"/>
      <c r="E755" s="343" t="s">
        <v>531</v>
      </c>
      <c r="F755" s="337">
        <v>807</v>
      </c>
      <c r="G755" s="337">
        <v>-68.6</v>
      </c>
      <c r="H755" s="337">
        <v>738.4</v>
      </c>
    </row>
    <row r="756" spans="1:8" s="329" customFormat="1" ht="35.25" customHeight="1">
      <c r="A756" s="338">
        <v>316</v>
      </c>
      <c r="B756" s="344">
        <v>1102</v>
      </c>
      <c r="C756" s="344" t="s">
        <v>530</v>
      </c>
      <c r="D756" s="344" t="s">
        <v>154</v>
      </c>
      <c r="E756" s="345" t="s">
        <v>155</v>
      </c>
      <c r="F756" s="341">
        <v>807</v>
      </c>
      <c r="G756" s="341">
        <v>-68.6</v>
      </c>
      <c r="H756" s="341">
        <v>738.4</v>
      </c>
    </row>
    <row r="757" spans="1:8" s="329" customFormat="1" ht="19.5" customHeight="1">
      <c r="A757" s="338">
        <v>316</v>
      </c>
      <c r="B757" s="344">
        <v>1102</v>
      </c>
      <c r="C757" s="344" t="s">
        <v>530</v>
      </c>
      <c r="D757" s="344" t="s">
        <v>156</v>
      </c>
      <c r="E757" s="345" t="s">
        <v>157</v>
      </c>
      <c r="F757" s="341">
        <v>807</v>
      </c>
      <c r="G757" s="341">
        <v>-68.6</v>
      </c>
      <c r="H757" s="341">
        <v>738.4</v>
      </c>
    </row>
    <row r="758" spans="1:8" s="329" customFormat="1" ht="30.75" customHeight="1">
      <c r="A758" s="334">
        <v>316</v>
      </c>
      <c r="B758" s="342">
        <v>1102</v>
      </c>
      <c r="C758" s="342" t="s">
        <v>532</v>
      </c>
      <c r="D758" s="342"/>
      <c r="E758" s="343" t="s">
        <v>533</v>
      </c>
      <c r="F758" s="346">
        <v>2000</v>
      </c>
      <c r="G758" s="346">
        <v>0</v>
      </c>
      <c r="H758" s="346">
        <v>2000</v>
      </c>
    </row>
    <row r="759" spans="1:8" s="329" customFormat="1" ht="27" customHeight="1">
      <c r="A759" s="338">
        <v>316</v>
      </c>
      <c r="B759" s="344">
        <v>1102</v>
      </c>
      <c r="C759" s="344" t="s">
        <v>532</v>
      </c>
      <c r="D759" s="344" t="s">
        <v>154</v>
      </c>
      <c r="E759" s="345" t="s">
        <v>155</v>
      </c>
      <c r="F759" s="347">
        <v>2000</v>
      </c>
      <c r="G759" s="347">
        <v>0</v>
      </c>
      <c r="H759" s="347">
        <v>0</v>
      </c>
    </row>
    <row r="760" spans="1:8" s="329" customFormat="1" ht="17.25" customHeight="1">
      <c r="A760" s="338">
        <v>316</v>
      </c>
      <c r="B760" s="344">
        <v>1102</v>
      </c>
      <c r="C760" s="344" t="s">
        <v>532</v>
      </c>
      <c r="D760" s="344" t="s">
        <v>156</v>
      </c>
      <c r="E760" s="345" t="s">
        <v>157</v>
      </c>
      <c r="F760" s="347">
        <v>2000</v>
      </c>
      <c r="G760" s="347">
        <v>0</v>
      </c>
      <c r="H760" s="347">
        <v>2000</v>
      </c>
    </row>
    <row r="761" spans="1:8" ht="27.75" customHeight="1">
      <c r="A761" s="348" t="s">
        <v>551</v>
      </c>
      <c r="B761" s="348"/>
      <c r="C761" s="348"/>
      <c r="D761" s="348"/>
      <c r="E761" s="348"/>
      <c r="F761" s="349">
        <v>1761289.4</v>
      </c>
      <c r="G761" s="349">
        <v>-11267.7</v>
      </c>
      <c r="H761" s="349">
        <v>1750021.7</v>
      </c>
    </row>
    <row r="762" spans="1:8" ht="11.25">
      <c r="A762" s="120"/>
      <c r="B762" s="120"/>
      <c r="C762" s="120"/>
      <c r="D762" s="120"/>
      <c r="E762" s="350"/>
      <c r="F762" s="120"/>
      <c r="G762" s="120"/>
      <c r="H762" s="120"/>
    </row>
    <row r="763" s="351" customFormat="1" ht="11.25">
      <c r="E763" s="352"/>
    </row>
    <row r="764" s="351" customFormat="1" ht="11.25">
      <c r="E764" s="352"/>
    </row>
    <row r="765" s="351" customFormat="1" ht="11.25">
      <c r="E765" s="352"/>
    </row>
    <row r="766" s="351" customFormat="1" ht="11.25">
      <c r="E766" s="352"/>
    </row>
    <row r="767" s="351" customFormat="1" ht="11.25">
      <c r="E767" s="352"/>
    </row>
    <row r="768" s="351" customFormat="1" ht="11.25">
      <c r="E768" s="352"/>
    </row>
    <row r="769" s="351" customFormat="1" ht="11.25">
      <c r="E769" s="352"/>
    </row>
    <row r="770" s="351" customFormat="1" ht="11.25">
      <c r="E770" s="352"/>
    </row>
    <row r="771" s="351" customFormat="1" ht="11.25">
      <c r="E771" s="352"/>
    </row>
    <row r="772" s="351" customFormat="1" ht="11.25">
      <c r="E772" s="352"/>
    </row>
    <row r="773" s="351" customFormat="1" ht="11.25">
      <c r="E773" s="352"/>
    </row>
    <row r="774" s="167" customFormat="1" ht="10.5">
      <c r="E774" s="353"/>
    </row>
    <row r="775" spans="2:8" ht="11.25">
      <c r="B775" s="354"/>
      <c r="C775" s="354"/>
      <c r="D775" s="354"/>
      <c r="E775" s="355"/>
      <c r="F775" s="356"/>
      <c r="G775" s="356"/>
      <c r="H775" s="356"/>
    </row>
    <row r="776" spans="2:8" ht="11.25">
      <c r="B776" s="354"/>
      <c r="C776" s="354"/>
      <c r="D776" s="354"/>
      <c r="E776" s="350"/>
      <c r="F776" s="120"/>
      <c r="G776" s="120"/>
      <c r="H776" s="120"/>
    </row>
    <row r="777" spans="2:8" ht="11.25">
      <c r="B777" s="354"/>
      <c r="C777" s="354"/>
      <c r="D777" s="354"/>
      <c r="E777" s="350"/>
      <c r="F777" s="120"/>
      <c r="G777" s="120"/>
      <c r="H777" s="120"/>
    </row>
    <row r="778" spans="2:8" ht="11.25">
      <c r="B778" s="354"/>
      <c r="C778" s="354"/>
      <c r="D778" s="354"/>
      <c r="E778" s="350"/>
      <c r="F778" s="120"/>
      <c r="G778" s="120"/>
      <c r="H778" s="120"/>
    </row>
    <row r="779" spans="2:8" ht="11.25">
      <c r="B779" s="354"/>
      <c r="C779" s="354"/>
      <c r="D779" s="354"/>
      <c r="E779" s="350"/>
      <c r="F779" s="120"/>
      <c r="G779" s="120"/>
      <c r="H779" s="120"/>
    </row>
    <row r="780" spans="2:8" ht="11.25">
      <c r="B780" s="354"/>
      <c r="C780" s="354"/>
      <c r="D780" s="354"/>
      <c r="E780" s="350"/>
      <c r="F780" s="120"/>
      <c r="G780" s="120"/>
      <c r="H780" s="120"/>
    </row>
    <row r="781" spans="2:8" ht="11.25">
      <c r="B781" s="354"/>
      <c r="C781" s="354"/>
      <c r="D781" s="354"/>
      <c r="E781" s="350"/>
      <c r="F781" s="120"/>
      <c r="G781" s="120"/>
      <c r="H781" s="120"/>
    </row>
    <row r="782" spans="2:8" ht="11.25">
      <c r="B782" s="354"/>
      <c r="C782" s="354"/>
      <c r="D782" s="354"/>
      <c r="E782" s="350"/>
      <c r="F782" s="120"/>
      <c r="G782" s="120"/>
      <c r="H782" s="120"/>
    </row>
    <row r="783" spans="2:8" ht="11.25">
      <c r="B783" s="354"/>
      <c r="C783" s="354"/>
      <c r="D783" s="354"/>
      <c r="E783" s="350"/>
      <c r="F783" s="120"/>
      <c r="G783" s="120"/>
      <c r="H783" s="120"/>
    </row>
    <row r="784" spans="2:8" ht="11.25">
      <c r="B784" s="354"/>
      <c r="C784" s="354"/>
      <c r="D784" s="354"/>
      <c r="E784" s="350"/>
      <c r="F784" s="120"/>
      <c r="G784" s="120"/>
      <c r="H784" s="120"/>
    </row>
    <row r="785" spans="2:8" ht="11.25">
      <c r="B785" s="354"/>
      <c r="C785" s="354"/>
      <c r="D785" s="354"/>
      <c r="E785" s="350"/>
      <c r="F785" s="120"/>
      <c r="G785" s="120"/>
      <c r="H785" s="120"/>
    </row>
    <row r="786" spans="2:8" ht="11.25">
      <c r="B786" s="354"/>
      <c r="C786" s="354"/>
      <c r="D786" s="354"/>
      <c r="E786" s="350"/>
      <c r="F786" s="120"/>
      <c r="G786" s="120"/>
      <c r="H786" s="120"/>
    </row>
    <row r="787" spans="2:8" ht="11.25">
      <c r="B787" s="354"/>
      <c r="C787" s="354"/>
      <c r="D787" s="354"/>
      <c r="E787" s="350"/>
      <c r="F787" s="120"/>
      <c r="G787" s="120"/>
      <c r="H787" s="120"/>
    </row>
    <row r="788" spans="2:8" ht="11.25">
      <c r="B788" s="354"/>
      <c r="C788" s="354"/>
      <c r="D788" s="354"/>
      <c r="E788" s="350"/>
      <c r="F788" s="120"/>
      <c r="G788" s="120"/>
      <c r="H788" s="120"/>
    </row>
    <row r="789" spans="2:8" ht="11.25">
      <c r="B789" s="354"/>
      <c r="C789" s="354"/>
      <c r="D789" s="354"/>
      <c r="E789" s="350"/>
      <c r="F789" s="120"/>
      <c r="G789" s="120"/>
      <c r="H789" s="120"/>
    </row>
    <row r="790" spans="2:8" ht="11.25">
      <c r="B790" s="354"/>
      <c r="C790" s="354"/>
      <c r="D790" s="354"/>
      <c r="E790" s="350"/>
      <c r="F790" s="120"/>
      <c r="G790" s="120"/>
      <c r="H790" s="120"/>
    </row>
    <row r="791" spans="2:8" ht="11.25">
      <c r="B791" s="354"/>
      <c r="C791" s="354"/>
      <c r="D791" s="354"/>
      <c r="E791" s="350"/>
      <c r="F791" s="120"/>
      <c r="G791" s="120"/>
      <c r="H791" s="120"/>
    </row>
    <row r="792" spans="2:8" ht="11.25">
      <c r="B792" s="354"/>
      <c r="C792" s="354"/>
      <c r="D792" s="354"/>
      <c r="E792" s="350"/>
      <c r="F792" s="120"/>
      <c r="G792" s="120"/>
      <c r="H792" s="120"/>
    </row>
    <row r="793" spans="2:8" ht="11.25">
      <c r="B793" s="354"/>
      <c r="C793" s="354"/>
      <c r="D793" s="354"/>
      <c r="E793" s="350"/>
      <c r="F793" s="120"/>
      <c r="G793" s="120"/>
      <c r="H793" s="120"/>
    </row>
    <row r="794" spans="2:8" ht="11.25">
      <c r="B794" s="357"/>
      <c r="C794" s="357"/>
      <c r="D794" s="357"/>
      <c r="E794" s="350"/>
      <c r="F794" s="120"/>
      <c r="G794" s="120"/>
      <c r="H794" s="120"/>
    </row>
    <row r="795" spans="5:8" ht="11.25">
      <c r="E795" s="350"/>
      <c r="F795" s="120"/>
      <c r="G795" s="120"/>
      <c r="H795" s="120"/>
    </row>
    <row r="796" spans="5:8" ht="11.25">
      <c r="E796" s="350"/>
      <c r="F796" s="120"/>
      <c r="G796" s="120"/>
      <c r="H796" s="120"/>
    </row>
  </sheetData>
  <mergeCells count="16">
    <mergeCell ref="A14:E14"/>
    <mergeCell ref="A10:A13"/>
    <mergeCell ref="B10:B13"/>
    <mergeCell ref="C10:C13"/>
    <mergeCell ref="D10:D13"/>
    <mergeCell ref="E10:E13"/>
    <mergeCell ref="H10:H13"/>
    <mergeCell ref="A8:H8"/>
    <mergeCell ref="A462:E462"/>
    <mergeCell ref="A761:E761"/>
    <mergeCell ref="F10:F13"/>
    <mergeCell ref="G10:G13"/>
    <mergeCell ref="A72:E72"/>
    <mergeCell ref="A110:E110"/>
    <mergeCell ref="A222:E222"/>
    <mergeCell ref="A345:E345"/>
  </mergeCells>
  <printOptions/>
  <pageMargins left="0.7874015748031497" right="0.3937007874015748" top="0.3937007874015748" bottom="0.3937007874015748" header="0.15748031496062992" footer="0.1574803149606299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2016-10-31T06:20:43Z</cp:lastPrinted>
  <dcterms:created xsi:type="dcterms:W3CDTF">1996-10-08T23:32:33Z</dcterms:created>
  <dcterms:modified xsi:type="dcterms:W3CDTF">2016-11-08T13:04:26Z</dcterms:modified>
  <cp:category/>
  <cp:version/>
  <cp:contentType/>
  <cp:contentStatus/>
</cp:coreProperties>
</file>