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1'!$9:$9</definedName>
    <definedName name="_xlnm.Print_Area" localSheetId="0">'Приложение 1'!$A$1:$C$32</definedName>
    <definedName name="_xlnm.Print_Area" localSheetId="1">'Приложение 2'!$A$1:$G$654</definedName>
    <definedName name="_xlnm.Print_Area" localSheetId="2">'Приложение 3'!$A$1:$H$710</definedName>
  </definedNames>
  <calcPr fullCalcOnLoad="1"/>
</workbook>
</file>

<file path=xl/sharedStrings.xml><?xml version="1.0" encoding="utf-8"?>
<sst xmlns="http://schemas.openxmlformats.org/spreadsheetml/2006/main" count="5089" uniqueCount="514">
  <si>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</si>
  <si>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</si>
  <si>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</si>
  <si>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</si>
  <si>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</si>
  <si>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</si>
  <si>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</si>
  <si>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</si>
  <si>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</si>
  <si>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</si>
  <si>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</si>
  <si>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</si>
  <si>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</si>
  <si>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</si>
  <si>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</si>
  <si>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</si>
  <si>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</si>
  <si>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</si>
  <si>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</si>
  <si>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</si>
  <si>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</si>
  <si>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</si>
  <si>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</si>
  <si>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</si>
  <si>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</si>
  <si>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</si>
  <si>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</si>
  <si>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</si>
  <si>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</si>
  <si>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</si>
  <si>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</si>
  <si>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</si>
  <si>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</si>
  <si>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</si>
  <si>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</si>
  <si>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</si>
  <si>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</si>
  <si>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</si>
  <si>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</si>
  <si>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</si>
  <si>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</si>
  <si>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</si>
  <si>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</si>
  <si>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</si>
  <si>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</si>
  <si>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</si>
  <si>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муниципального образования "Котлас" на 2015 год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</si>
  <si>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</si>
  <si>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</si>
  <si>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2015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</si>
  <si>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</si>
  <si>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</si>
  <si>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</si>
  <si>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</si>
  <si>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</si>
  <si>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</si>
  <si>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</si>
  <si>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</si>
  <si>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</si>
  <si>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</si>
  <si>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</si>
  <si>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</si>
  <si>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</si>
  <si>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</si>
  <si>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</si>
  <si>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</si>
  <si>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</si>
  <si>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</si>
  <si>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</si>
  <si>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</si>
  <si>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</si>
  <si>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</si>
  <si>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</si>
  <si>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</si>
  <si>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</si>
  <si>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</si>
  <si>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</si>
  <si>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</si>
  <si>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</si>
  <si>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</si>
  <si>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</si>
  <si>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</si>
  <si>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</si>
  <si>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</si>
  <si>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</si>
  <si>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</si>
  <si>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</si>
  <si>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</si>
  <si>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</si>
  <si>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</si>
  <si>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</si>
  <si>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</si>
  <si>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</si>
  <si>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</si>
  <si>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</si>
  <si>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08 0 7867</t>
  </si>
  <si>
    <t>Осуществление государственных полномочий по созданию  комиссий по делам несовершеннолетних и защите их прав</t>
  </si>
  <si>
    <t>08 0 7868</t>
  </si>
  <si>
    <t>Осуществление государственных полномочий в сфере административных правонарушений</t>
  </si>
  <si>
    <t>830</t>
  </si>
  <si>
    <t>Исполнение судебных актов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</si>
  <si>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</si>
  <si>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</si>
  <si>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</si>
  <si>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</si>
  <si>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22 1 8001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</si>
  <si>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</si>
  <si>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</si>
  <si>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</si>
  <si>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</si>
  <si>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</si>
  <si>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</si>
  <si>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</si>
  <si>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</si>
  <si>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</si>
  <si>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</si>
  <si>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</si>
  <si>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</si>
  <si>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</si>
  <si>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</si>
  <si>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</si>
  <si>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</si>
  <si>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</si>
  <si>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</si>
  <si>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01 0 0000</t>
  </si>
  <si>
    <t>Муниципальная программа муниципального образования "Котлас" "Реализация приоритетных направлений в социальной сфере МО "Котлас" на 2015-2020 годы"</t>
  </si>
  <si>
    <t>01 3 0000</t>
  </si>
  <si>
    <t>Подпрограмма " Котлас культурный"</t>
  </si>
  <si>
    <t>01 3 8005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</si>
  <si>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</si>
  <si>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</si>
  <si>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</si>
  <si>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</si>
  <si>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</si>
  <si>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01 3 8006</t>
  </si>
  <si>
    <t>Укрепление материально-технической базы учреждений</t>
  </si>
  <si>
    <t>Субсидии бюджетным учреждениям</t>
  </si>
  <si>
    <t>01 6 0000</t>
  </si>
  <si>
    <t>Подпрограмма "Социальная поддержка отдельных категорий населения муниципального образования "Котлас"</t>
  </si>
  <si>
    <t>01 6 8030</t>
  </si>
  <si>
    <t>Формирование доступной среды для инвалидов в МО "Котлас"</t>
  </si>
  <si>
    <t>01 7 0000</t>
  </si>
  <si>
    <t>Подпрограмма "Управление  социальной сферой на территории муниципального образования "Котлас"</t>
  </si>
  <si>
    <t>01 7 7866</t>
  </si>
  <si>
    <t>Осуществление государственных полномочий по организации и осуществлению деятельности по опеке и попечительству</t>
  </si>
  <si>
    <t>01 7 7876</t>
  </si>
  <si>
    <t>Осуществление государственных полномочий по присвоению спортивных разрядов спортсменам Архангельской области</t>
  </si>
  <si>
    <t xml:space="preserve">0113 </t>
  </si>
  <si>
    <t>01 7 8001</t>
  </si>
  <si>
    <t>02 0 0000</t>
  </si>
  <si>
    <t>Муниципальная программа муниципального образования "Котлас" "Организация деятельности Комитета по управлению имуществом администрации муниципального образования "Котлас" на 2015-2018 годы"</t>
  </si>
  <si>
    <t>02 1 0000</t>
  </si>
  <si>
    <t>Подпрограмма "Обеспечение деятельности Комитета по управлению имуществом"</t>
  </si>
  <si>
    <t>02 1 8001</t>
  </si>
  <si>
    <t>02 2 0000</t>
  </si>
  <si>
    <t>Подпрограмма "Мероприятия по содержанию муниципального имущества МО "Котлас"</t>
  </si>
  <si>
    <t>02 2 8021</t>
  </si>
  <si>
    <t>Мероприятия по содержанию муниципального имущества</t>
  </si>
  <si>
    <t>03 0 0000</t>
  </si>
  <si>
    <t>Муниципальная программа муниципального образования "Котлас" "Организация деятельности Управления экономического развития администрации МО "Котлас" на 2015-2019 годы"</t>
  </si>
  <si>
    <t>03 0 7870</t>
  </si>
  <si>
    <t>Осуществление государственных полномочий по  формированию торгового реестра</t>
  </si>
  <si>
    <t>03 0 7871</t>
  </si>
  <si>
    <t>Осуществление государственных полномочий в сфере охраны труда</t>
  </si>
  <si>
    <t>03 0 8001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</si>
  <si>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</si>
  <si>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</si>
  <si>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</si>
  <si>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</si>
  <si>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630</t>
  </si>
  <si>
    <t>Субсидии некоммерческим организациям (за исключением государственных (муниципальных) учреждений)</t>
  </si>
  <si>
    <t>07 0 8072</t>
  </si>
  <si>
    <t>Развитие гражданского общества</t>
  </si>
  <si>
    <t>08 0 8081</t>
  </si>
  <si>
    <t>Мероприятия по развитию информационной политики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</si>
  <si>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</si>
  <si>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</si>
  <si>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09 2 0000</t>
  </si>
  <si>
    <t>Подпрограмма "Обеспечение первичных мер пожарной безопасности на территории МО "Котлас"</t>
  </si>
  <si>
    <t>09 2 8093</t>
  </si>
  <si>
    <t>Обеспечение первичных мер пожарной безопасности муниципальных учреждений МО "Котлас"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</si>
  <si>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</si>
  <si>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</si>
  <si>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</si>
  <si>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</si>
  <si>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</si>
  <si>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</si>
  <si>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28 0 7990</t>
  </si>
  <si>
    <t>Прочие мероприятия, осуществляемые за счет межбюджетных трансфертов прошлых лет из областного бюджета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</si>
  <si>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</si>
  <si>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</si>
  <si>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</si>
  <si>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</si>
  <si>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36 0 0000</t>
  </si>
  <si>
    <t>Муниципальная программа муниципального образования "Котлас" "Программа действий по улучшеню условий и охраны труда в организациях МО "Котлас" на 2014 - 2018 годы"</t>
  </si>
  <si>
    <t>36 0 8361</t>
  </si>
  <si>
    <t>Мероприятия в сфере охраны труда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</si>
  <si>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</si>
  <si>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</si>
  <si>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</si>
  <si>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</si>
  <si>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09 1 0000</t>
  </si>
  <si>
    <t>Подпрограмма "Обеспечение  устойчивого (стабильного) функционирования объектов жизнедеятельности МО "Котлас"</t>
  </si>
  <si>
    <t>09 1 8005</t>
  </si>
  <si>
    <t>110</t>
  </si>
  <si>
    <t>Расходы на выплаты персоналу казенных учреждений</t>
  </si>
  <si>
    <t>09 1 8091</t>
  </si>
  <si>
    <t>Предупреждение и ликвидация последствий чрезвычайных ситуаций, защита населения и территории муниципального образования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</si>
  <si>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</si>
  <si>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</si>
  <si>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09 1 8092</t>
  </si>
  <si>
    <t>Мероприятия по профилактике  правонарушений, по противодействию терроризму и экстремизму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</si>
  <si>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</si>
  <si>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</si>
  <si>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</si>
  <si>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</si>
  <si>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</si>
  <si>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</si>
  <si>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</si>
  <si>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</si>
  <si>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</si>
  <si>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</si>
  <si>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</si>
  <si>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</si>
  <si>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</si>
  <si>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</si>
  <si>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</si>
  <si>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</si>
  <si>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</si>
  <si>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</si>
  <si>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</si>
  <si>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</si>
  <si>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</si>
  <si>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</si>
  <si>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</si>
  <si>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</si>
  <si>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31 1 0000</t>
  </si>
  <si>
    <t>Подпрограмма "Развитие общественного пассажирского транспорта "</t>
  </si>
  <si>
    <t>31 1 8311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</si>
  <si>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</si>
  <si>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31 1 8312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</si>
  <si>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</si>
  <si>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</si>
  <si>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</si>
  <si>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25 0 0000</t>
  </si>
  <si>
    <t>Муниципальная программа муниципального образования "Котлас" "Благоустройство и охрана окружающей среды МО "Котлас" на 2014-2018 годы"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</si>
  <si>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</si>
  <si>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</si>
  <si>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</si>
  <si>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</si>
  <si>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</si>
  <si>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</si>
  <si>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</si>
  <si>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</si>
  <si>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</si>
  <si>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</si>
  <si>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</si>
  <si>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26 0 8610</t>
  </si>
  <si>
    <t xml:space="preserve">Проектирование  и строительство автомобильной дороги "Восточное шоссе" в г. Котласе </t>
  </si>
  <si>
    <t xml:space="preserve">0409 </t>
  </si>
  <si>
    <t>26 0 8613</t>
  </si>
  <si>
    <t>Проектирование и строительство автодороги по пр. Мира на участке от ул. Невского до объездной автодороги Котлас-Коряжма</t>
  </si>
  <si>
    <t>31 2 0000</t>
  </si>
  <si>
    <t>Подпрограмма "Повышение безопасности дорожного движения"</t>
  </si>
  <si>
    <t>31 2 8311</t>
  </si>
  <si>
    <t>Установка приборов видеофиксации нарушений правил дорожного движения</t>
  </si>
  <si>
    <t>0412</t>
  </si>
  <si>
    <t>Другие вопросы в области национальной экономики</t>
  </si>
  <si>
    <t>01 4 0000</t>
  </si>
  <si>
    <t>Подпрограмма "Развитие туризма на территории муниципального образования "Котлас"</t>
  </si>
  <si>
    <t>01 4 8017</t>
  </si>
  <si>
    <t>Мероприятия в сфере туризма</t>
  </si>
  <si>
    <t>02 3 0000</t>
  </si>
  <si>
    <t>Подпрограмма "Землеустройство и землепользование на территории МО "Котлас""</t>
  </si>
  <si>
    <t>02 3 7829</t>
  </si>
  <si>
    <t>Проведение кадастровых работ в отношении земельных участков, предоставляемых многодетным семьям</t>
  </si>
  <si>
    <t>02 3 8021</t>
  </si>
  <si>
    <t xml:space="preserve">Землеустройство и землепользование на территории МО "Котлас" 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</si>
  <si>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</si>
  <si>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</si>
  <si>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</si>
  <si>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</si>
  <si>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-10</t>
  </si>
  <si>
    <t xml:space="preserve">0412 </t>
  </si>
  <si>
    <t>26 0 8601</t>
  </si>
  <si>
    <t>Корректировка генерального плана городского округа "Котлас" и правил землепользования и застройки городского округа "Котлас"</t>
  </si>
  <si>
    <t>27 0 8271</t>
  </si>
  <si>
    <t>Муниципальная поддержка субъектов малого и среднего предпринимательства на территории муниципального образования "Котлас"</t>
  </si>
  <si>
    <t>27 08271</t>
  </si>
  <si>
    <t>05</t>
  </si>
  <si>
    <t>ЖИЛИЩНО-КОММУНАЛЬНОЕ ХОЗЯЙСТВО</t>
  </si>
  <si>
    <t>0501</t>
  </si>
  <si>
    <t>Жилищное хозяйство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</si>
  <si>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</si>
  <si>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</si>
  <si>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</si>
  <si>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</si>
  <si>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29 0 8005</t>
  </si>
  <si>
    <t>29 0 8291</t>
  </si>
  <si>
    <t>Мероприятия в области жилищного хозяйства</t>
  </si>
  <si>
    <t>29 08291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</si>
  <si>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</si>
  <si>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</si>
  <si>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</si>
  <si>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</si>
  <si>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</si>
  <si>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</si>
  <si>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</si>
  <si>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</si>
  <si>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</si>
  <si>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</si>
  <si>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</si>
  <si>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</si>
  <si>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</si>
  <si>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</si>
  <si>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</si>
  <si>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</si>
  <si>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</si>
  <si>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Софинансирование капитальных вложений в объекты муниципальной собственности</t>
  </si>
  <si>
    <t>26 0 8607</t>
  </si>
  <si>
    <t>Проектирование и строительство насосной станции III подъема водопровода у южной котельной</t>
  </si>
  <si>
    <t>26 0 8608</t>
  </si>
  <si>
    <t>Прокладка канализационного напорного коллектора от КНС 46-го лесозавода через затон Лименда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</si>
  <si>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</si>
  <si>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</si>
  <si>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</si>
  <si>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</si>
  <si>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</si>
  <si>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</si>
  <si>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</si>
  <si>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</si>
  <si>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</si>
  <si>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</si>
  <si>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</si>
  <si>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</si>
  <si>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</si>
  <si>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</si>
  <si>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</si>
  <si>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</si>
  <si>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</si>
  <si>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</si>
  <si>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25 0 8255</t>
  </si>
  <si>
    <t>Организация сезонных социально - значимых  работ в сфере благоустройства</t>
  </si>
  <si>
    <t>31 1 8313</t>
  </si>
  <si>
    <t>Перевозка неопознанных умерших граждан</t>
  </si>
  <si>
    <t>0505</t>
  </si>
  <si>
    <t>Другие вопросы в области жилищно-коммунального хозяйства</t>
  </si>
  <si>
    <t>04 0 0000</t>
  </si>
  <si>
    <t>Муниципальная программа муниципального образования "Котлас" "Организация деятельности Управления городского хозяйства администрации МО "Котлас" на 2015-2019 годы"</t>
  </si>
  <si>
    <t>04 0 7869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</si>
  <si>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</si>
  <si>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04 0 8001</t>
  </si>
  <si>
    <t>040 8001</t>
  </si>
  <si>
    <t>07</t>
  </si>
  <si>
    <t>ОБРАЗОВАНИЕ</t>
  </si>
  <si>
    <t>0701</t>
  </si>
  <si>
    <t>Дошкольное образование</t>
  </si>
  <si>
    <t>01 1 0000</t>
  </si>
  <si>
    <t>Подпрограмма "Развитие образования МО "Котлас"</t>
  </si>
  <si>
    <t>01 1 7839</t>
  </si>
  <si>
    <t>Возмещение расходов, связанных с реализацией мер 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</si>
  <si>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01 1 7862</t>
  </si>
  <si>
    <t>Реализация образовательных программ</t>
  </si>
  <si>
    <t>01 1 8005</t>
  </si>
  <si>
    <t>01 1 8006</t>
  </si>
  <si>
    <t>01 1 8012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</si>
  <si>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</si>
  <si>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</si>
  <si>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</si>
  <si>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01 1 8013</t>
  </si>
  <si>
    <t>Реконструкция шатровой кровли над зданием  МДОУ "Детский сад комбинированного вида N 28 "Золотой ключик", расположенного по адресу: город Котлас, пос.Вычегодский ул. Загородная, д. 4А</t>
  </si>
  <si>
    <t>Капитальные вложения в объекты  государственной (муниципальной) собственности</t>
  </si>
  <si>
    <t>Обеспечение первичных мер пожарной безопасности муниципальных учреждений  МО "Котлас"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</si>
  <si>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</si>
  <si>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</si>
  <si>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</si>
  <si>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</si>
  <si>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</si>
  <si>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</si>
  <si>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</si>
  <si>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</si>
  <si>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</si>
  <si>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01 1 7140</t>
  </si>
  <si>
    <t xml:space="preserve">Резервный фонд Правительства Архангельской области </t>
  </si>
  <si>
    <t>620</t>
  </si>
  <si>
    <t xml:space="preserve">Субсидии автономным учреждениям </t>
  </si>
  <si>
    <t>01 1 8011</t>
  </si>
  <si>
    <t>Мероприятия в сфере образования</t>
  </si>
  <si>
    <t>01 1 8014</t>
  </si>
  <si>
    <t>Строительство детского автогородка на стадионе МОУ "Средняя общеобразовательная школа N 18"</t>
  </si>
  <si>
    <t>01 2 0000</t>
  </si>
  <si>
    <t>Подпрограмма "Спортивный город-здоровый город"</t>
  </si>
  <si>
    <t>01 2 8005</t>
  </si>
  <si>
    <t>01 2 8006</t>
  </si>
  <si>
    <t>01 2 8015</t>
  </si>
  <si>
    <t>Мероприятия в области физической культуры и спорта</t>
  </si>
  <si>
    <t>Подпрограмма "Котлас культурный"</t>
  </si>
  <si>
    <t>01 3 7839</t>
  </si>
  <si>
    <t>Субсидии автономным учреждениям</t>
  </si>
  <si>
    <t>0707</t>
  </si>
  <si>
    <t>Молодежная политика и оздоровление детей</t>
  </si>
  <si>
    <t>01 1 7832</t>
  </si>
  <si>
    <t xml:space="preserve">Мероприятия по проведению оздоровительной кампании детей </t>
  </si>
  <si>
    <t>300</t>
  </si>
  <si>
    <t>Социальное обеспечение и иные выплаты населению</t>
  </si>
  <si>
    <t>360</t>
  </si>
  <si>
    <t>Иные выплаты населению</t>
  </si>
  <si>
    <t>01 5 0000</t>
  </si>
  <si>
    <t>Подпрограмма "Котлас Молодежный"</t>
  </si>
  <si>
    <t>01 5 8005</t>
  </si>
  <si>
    <t>01 5 8006</t>
  </si>
  <si>
    <t>01 5 8018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</si>
  <si>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</si>
  <si>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</si>
  <si>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</si>
  <si>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</si>
  <si>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</si>
  <si>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</si>
  <si>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</si>
  <si>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</si>
  <si>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КУЛЬТУРА, КИНЕМАТОГРАФИЯ</t>
  </si>
  <si>
    <t>0801</t>
  </si>
  <si>
    <t xml:space="preserve">Культура </t>
  </si>
  <si>
    <t>01 3 7836</t>
  </si>
  <si>
    <t>Общественно значимые культурные мероприятия в рамках проекта "Созвездие Северных фестивалей"</t>
  </si>
  <si>
    <t xml:space="preserve">0801 </t>
  </si>
  <si>
    <t>01 3 8016</t>
  </si>
  <si>
    <t>Мероприятия в сфере культуры на территории МО "Котлас"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</si>
  <si>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</si>
  <si>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</si>
  <si>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</si>
  <si>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</si>
  <si>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</si>
  <si>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</si>
  <si>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</si>
  <si>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</si>
  <si>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</si>
  <si>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</si>
  <si>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</si>
  <si>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01 1 8007</t>
  </si>
  <si>
    <t xml:space="preserve">Социальные выплаты </t>
  </si>
  <si>
    <t>Социальное обеспечение  и иные выплаты населению</t>
  </si>
  <si>
    <t>01 3 7824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</si>
  <si>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</si>
  <si>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01 3 8007</t>
  </si>
  <si>
    <t>01 5 7851</t>
  </si>
  <si>
    <t>Реализация мероприятий по обеспечению жильем молодых семей</t>
  </si>
  <si>
    <t>Социальнные выплаты гражданам, кроме публичных нормативных социальных выплат</t>
  </si>
  <si>
    <t>01 5 8019</t>
  </si>
  <si>
    <t>Социальные выплаты молодым семьям на приобретение жилья</t>
  </si>
  <si>
    <t>01 6 8031</t>
  </si>
  <si>
    <t>Предоставление мер социальной поддержки отдельным категориям граждан</t>
  </si>
  <si>
    <t>29 0 7874</t>
  </si>
  <si>
    <t xml:space="preserve">Предоставление гражданам субсидий на оплату жилого помещения и коммунальных услуг </t>
  </si>
  <si>
    <t>31 1 7891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</si>
  <si>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</si>
  <si>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</si>
  <si>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</si>
  <si>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01 1 7865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</si>
  <si>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</si>
  <si>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01 6 5082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</si>
  <si>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</si>
  <si>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01 6 7875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</si>
  <si>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</si>
  <si>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1006</t>
  </si>
  <si>
    <t>Другие вопросы в области социальной политики</t>
  </si>
  <si>
    <t>01 6 7873</t>
  </si>
  <si>
    <t>Осуществление государственных полномочий по выплате вознаграждений профессиональным опекунам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</si>
  <si>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</si>
  <si>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</si>
  <si>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</si>
  <si>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</si>
  <si>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</si>
  <si>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</si>
  <si>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</si>
  <si>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</si>
  <si>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</si>
  <si>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</si>
  <si>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</si>
  <si>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</si>
  <si>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</si>
  <si>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</si>
  <si>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</si>
  <si>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</si>
  <si>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</si>
  <si>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1202</t>
  </si>
  <si>
    <t>Периодическая печать и издательства</t>
  </si>
  <si>
    <t>13</t>
  </si>
  <si>
    <t>ОБСЛУЖИВАНИЕ ГОСУДАРСТВЕННОГО И МУНИЦИПАЛЬНОГО ДОЛГА</t>
  </si>
  <si>
    <t>1301</t>
  </si>
  <si>
    <t>Обслуживание  государственного внутреннего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</si>
  <si>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</si>
  <si>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</si>
  <si>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</si>
  <si>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</si>
  <si>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</si>
  <si>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</si>
  <si>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</si>
  <si>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2015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</si>
  <si>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</si>
  <si>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</si>
  <si>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</si>
  <si>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</si>
  <si>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</si>
  <si>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</si>
  <si>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</si>
  <si>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</si>
  <si>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</si>
  <si>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</si>
  <si>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</si>
  <si>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</si>
  <si>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</si>
  <si>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Управление по социальным вопросам администрации муниципального образования "Котлас"</t>
  </si>
  <si>
    <t>316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</si>
</sst>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00000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0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180" fontId="1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 wrapText="1"/>
    </xf>
    <xf numFmtId="180" fontId="6" fillId="3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justify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justify" vertical="center" wrapText="1"/>
    </xf>
    <xf numFmtId="180" fontId="10" fillId="5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justify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left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180" fontId="12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left" vertical="center" wrapText="1"/>
    </xf>
    <xf numFmtId="181" fontId="10" fillId="5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181" fontId="10" fillId="0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5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49" fontId="7" fillId="6" borderId="4" xfId="0" applyNumberFormat="1" applyFont="1" applyFill="1" applyBorder="1" applyAlignment="1">
      <alignment horizontal="justify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justify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7" fillId="4" borderId="4" xfId="0" applyNumberFormat="1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82" fontId="7" fillId="5" borderId="4" xfId="0" applyNumberFormat="1" applyFont="1" applyFill="1" applyBorder="1" applyAlignment="1">
      <alignment horizontal="justify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justify" vertical="center" wrapText="1"/>
    </xf>
    <xf numFmtId="180" fontId="10" fillId="4" borderId="9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justify" vertical="center" wrapText="1"/>
    </xf>
    <xf numFmtId="180" fontId="10" fillId="5" borderId="9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justify" vertical="center" wrapText="1"/>
    </xf>
    <xf numFmtId="2" fontId="10" fillId="5" borderId="8" xfId="0" applyNumberFormat="1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justify" vertical="center" wrapText="1"/>
    </xf>
    <xf numFmtId="181" fontId="10" fillId="5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justify" vertical="center" wrapText="1"/>
    </xf>
    <xf numFmtId="181" fontId="10" fillId="0" borderId="8" xfId="0" applyNumberFormat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justify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justify" vertical="center" wrapText="1"/>
    </xf>
    <xf numFmtId="181" fontId="6" fillId="3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justify" vertical="center" wrapText="1"/>
    </xf>
    <xf numFmtId="2" fontId="7" fillId="0" borderId="4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181" fontId="10" fillId="4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left" vertical="center" wrapText="1"/>
    </xf>
    <xf numFmtId="180" fontId="10" fillId="6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justify" vertical="center" wrapText="1"/>
    </xf>
    <xf numFmtId="180" fontId="10" fillId="4" borderId="10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justify" vertical="center" wrapText="1"/>
    </xf>
    <xf numFmtId="180" fontId="10" fillId="5" borderId="10" xfId="0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justify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justify" vertical="center" wrapText="1"/>
    </xf>
    <xf numFmtId="180" fontId="6" fillId="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justify" vertical="center" wrapText="1"/>
    </xf>
    <xf numFmtId="180" fontId="6" fillId="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180" fontId="6" fillId="7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80" fontId="6" fillId="2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180" fontId="1" fillId="8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justify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vertical="center" wrapText="1"/>
    </xf>
    <xf numFmtId="180" fontId="6" fillId="3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justify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justify" vertical="center" wrapText="1"/>
    </xf>
    <xf numFmtId="180" fontId="10" fillId="5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justify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justify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justify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0" fontId="1" fillId="8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justify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justify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49" fontId="10" fillId="6" borderId="9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justify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justify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left" vertical="center" wrapText="1"/>
    </xf>
    <xf numFmtId="181" fontId="10" fillId="6" borderId="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5" borderId="15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justify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justify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justify" vertical="center" wrapText="1"/>
    </xf>
    <xf numFmtId="0" fontId="10" fillId="5" borderId="15" xfId="0" applyNumberFormat="1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horizontal="justify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justify" vertical="center" wrapText="1"/>
    </xf>
    <xf numFmtId="0" fontId="6" fillId="7" borderId="15" xfId="0" applyNumberFormat="1" applyFont="1" applyFill="1" applyBorder="1" applyAlignment="1">
      <alignment horizontal="center" vertical="center" wrapText="1"/>
    </xf>
    <xf numFmtId="49" fontId="6" fillId="7" borderId="15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justify" vertical="center" wrapText="1"/>
    </xf>
    <xf numFmtId="180" fontId="6" fillId="7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justify" vertical="center" wrapText="1"/>
    </xf>
    <xf numFmtId="182" fontId="7" fillId="4" borderId="4" xfId="0" applyNumberFormat="1" applyFont="1" applyFill="1" applyBorder="1" applyAlignment="1">
      <alignment horizontal="justify" vertical="center" wrapText="1"/>
    </xf>
    <xf numFmtId="182" fontId="7" fillId="5" borderId="4" xfId="0" applyNumberFormat="1" applyFont="1" applyFill="1" applyBorder="1" applyAlignment="1">
      <alignment horizontal="justify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180" fontId="9" fillId="2" borderId="4" xfId="0" applyNumberFormat="1" applyFont="1" applyFill="1" applyBorder="1" applyAlignment="1">
      <alignment horizontal="center" vertical="center" wrapText="1"/>
    </xf>
    <xf numFmtId="180" fontId="9" fillId="3" borderId="4" xfId="0" applyNumberFormat="1" applyFont="1" applyFill="1" applyBorder="1" applyAlignment="1">
      <alignment horizontal="center" vertical="center" wrapText="1"/>
    </xf>
    <xf numFmtId="49" fontId="1" fillId="8" borderId="15" xfId="0" applyNumberFormat="1" applyFont="1" applyFill="1" applyBorder="1" applyAlignment="1">
      <alignment horizontal="center" vertical="center" wrapText="1"/>
    </xf>
    <xf numFmtId="49" fontId="1" fillId="8" borderId="16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80" fontId="10" fillId="2" borderId="4" xfId="0" applyNumberFormat="1" applyFont="1" applyFill="1" applyBorder="1" applyAlignment="1">
      <alignment horizontal="center" vertical="center" wrapText="1"/>
    </xf>
    <xf numFmtId="180" fontId="10" fillId="3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180" fontId="16" fillId="8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" fontId="10" fillId="5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justify" vertical="center" wrapText="1"/>
    </xf>
    <xf numFmtId="181" fontId="10" fillId="5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81" fontId="6" fillId="2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81" fontId="6" fillId="3" borderId="4" xfId="0" applyNumberFormat="1" applyFont="1" applyFill="1" applyBorder="1" applyAlignment="1">
      <alignment horizontal="center" vertical="center" wrapText="1"/>
    </xf>
    <xf numFmtId="181" fontId="10" fillId="4" borderId="4" xfId="0" applyNumberFormat="1" applyFont="1" applyFill="1" applyBorder="1" applyAlignment="1">
      <alignment horizontal="center" vertical="center" wrapText="1"/>
    </xf>
    <xf numFmtId="181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7" fillId="5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10" fillId="5" borderId="18" xfId="0" applyNumberFormat="1" applyFont="1" applyFill="1" applyBorder="1" applyAlignment="1">
      <alignment horizontal="center" vertical="center" wrapText="1"/>
    </xf>
    <xf numFmtId="49" fontId="10" fillId="5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justify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10" fillId="5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justify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justify" vertical="center" wrapText="1"/>
    </xf>
    <xf numFmtId="2" fontId="10" fillId="5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180" fontId="3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180" fontId="10" fillId="0" borderId="0" xfId="0" applyNumberFormat="1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3257550</xdr:colOff>
      <xdr:row>0</xdr:row>
      <xdr:rowOff>57150</xdr:rowOff>
    </xdr:from>
    <xdr:to>
      <xdr:col>3</xdr:col>
      <xdr:colOff>0</xdr:colOff>
      <xdr:row>4</xdr:row>
      <xdr:rowOff>457200</xdr:rowOff>
    </xdr:to>
    <xdr:sp>
      <xdr:nvSpPr>
        <xdr:cNvPr id="1" name="Rectangle 3"/>
        <xdr:cNvSpPr>
          <a:spLocks/>
        </xdr:cNvSpPr>
      </xdr:nvSpPr>
      <xdr:spPr>
        <a:xfrm>
          <a:off x="3257550" y="57150"/>
          <a:ext cx="27432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"09" апреля 2015 года  № 108-н
"О внесении изменений в решение 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3914775</xdr:colOff>
      <xdr:row>0</xdr:row>
      <xdr:rowOff>0</xdr:rowOff>
    </xdr:from>
    <xdr:to>
      <xdr:col>6</xdr:col>
      <xdr:colOff>180975</xdr:colOff>
      <xdr:row>2</xdr:row>
      <xdr:rowOff>695325</xdr:rowOff>
    </xdr:to>
    <xdr:sp>
      <xdr:nvSpPr>
        <xdr:cNvPr id="1" name="Rectangle 7"/>
        <xdr:cNvSpPr>
          <a:spLocks/>
        </xdr:cNvSpPr>
      </xdr:nvSpPr>
      <xdr:spPr>
        <a:xfrm>
          <a:off x="5019675" y="0"/>
          <a:ext cx="2695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к решению  Собрания депутатов МО "Котлас"
от  "09 " апреля 2015 года № 108-н
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819150</xdr:colOff>
      <xdr:row>6</xdr:row>
      <xdr:rowOff>104775</xdr:rowOff>
    </xdr:to>
    <xdr:sp>
      <xdr:nvSpPr>
        <xdr:cNvPr id="1" name="Rectangle 7"/>
        <xdr:cNvSpPr>
          <a:spLocks/>
        </xdr:cNvSpPr>
      </xdr:nvSpPr>
      <xdr:spPr>
        <a:xfrm>
          <a:off x="5524500" y="0"/>
          <a:ext cx="24955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к решению  Собрания депутатов МО "Котлас"
от  "09 " апреля 2015 года № 108-н
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54.42187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1.5" customHeight="1">
      <c r="A5" s="5"/>
      <c r="B5" s="4"/>
      <c r="C5" s="4"/>
    </row>
    <row r="6" spans="1:3" ht="16.5" customHeight="1">
      <c r="A6" s="26" t="s">
        <v>23</v>
      </c>
      <c r="B6" s="26"/>
      <c r="C6" s="26"/>
    </row>
    <row r="7" spans="1:3" ht="18.75" customHeight="1">
      <c r="A7" s="26" t="s">
        <v>46</v>
      </c>
      <c r="B7" s="26"/>
      <c r="C7" s="26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2.5" customHeight="1">
      <c r="A10" s="21" t="s">
        <v>8</v>
      </c>
      <c r="B10" s="9" t="s">
        <v>7</v>
      </c>
      <c r="C10" s="10">
        <f>SUM(C12,-C14)</f>
        <v>43839.399999999994</v>
      </c>
    </row>
    <row r="11" spans="1:3" ht="25.5">
      <c r="A11" s="17" t="s">
        <v>24</v>
      </c>
      <c r="B11" s="11" t="s">
        <v>25</v>
      </c>
      <c r="C11" s="12">
        <f>150000+150000</f>
        <v>300000</v>
      </c>
    </row>
    <row r="12" spans="1:3" ht="25.5">
      <c r="A12" s="17" t="s">
        <v>9</v>
      </c>
      <c r="B12" s="11" t="s">
        <v>12</v>
      </c>
      <c r="C12" s="13">
        <f>C11</f>
        <v>300000</v>
      </c>
    </row>
    <row r="13" spans="1:3" ht="25.5">
      <c r="A13" s="18" t="s">
        <v>26</v>
      </c>
      <c r="B13" s="11" t="s">
        <v>27</v>
      </c>
      <c r="C13" s="13">
        <f>106000+150000+160.6</f>
        <v>256160.6</v>
      </c>
    </row>
    <row r="14" spans="1:3" ht="25.5">
      <c r="A14" s="18" t="s">
        <v>10</v>
      </c>
      <c r="B14" s="11" t="s">
        <v>11</v>
      </c>
      <c r="C14" s="13">
        <f>C13</f>
        <v>256160.6</v>
      </c>
    </row>
    <row r="15" spans="1:3" ht="26.25" customHeight="1">
      <c r="A15" s="22" t="s">
        <v>14</v>
      </c>
      <c r="B15" s="14" t="s">
        <v>13</v>
      </c>
      <c r="C15" s="15">
        <f>SUM(C18,-C21)</f>
        <v>0</v>
      </c>
    </row>
    <row r="16" spans="1:3" ht="26.25" customHeight="1">
      <c r="A16" s="23" t="s">
        <v>38</v>
      </c>
      <c r="B16" s="11" t="s">
        <v>39</v>
      </c>
      <c r="C16" s="12">
        <f>C17</f>
        <v>66000</v>
      </c>
    </row>
    <row r="17" spans="1:3" ht="26.25" customHeight="1">
      <c r="A17" s="17" t="s">
        <v>28</v>
      </c>
      <c r="B17" s="11" t="s">
        <v>40</v>
      </c>
      <c r="C17" s="12">
        <f>C18</f>
        <v>66000</v>
      </c>
    </row>
    <row r="18" spans="1:3" ht="39" customHeight="1">
      <c r="A18" s="17" t="s">
        <v>15</v>
      </c>
      <c r="B18" s="11" t="s">
        <v>41</v>
      </c>
      <c r="C18" s="13">
        <v>66000</v>
      </c>
    </row>
    <row r="19" spans="1:3" ht="36.75" customHeight="1">
      <c r="A19" s="17" t="s">
        <v>47</v>
      </c>
      <c r="B19" s="11"/>
      <c r="C19" s="13">
        <v>66000</v>
      </c>
    </row>
    <row r="20" spans="1:3" ht="39" customHeight="1">
      <c r="A20" s="17" t="s">
        <v>29</v>
      </c>
      <c r="B20" s="11" t="s">
        <v>42</v>
      </c>
      <c r="C20" s="13">
        <f>C21</f>
        <v>66000</v>
      </c>
    </row>
    <row r="21" spans="1:3" ht="39" customHeight="1">
      <c r="A21" s="17" t="s">
        <v>43</v>
      </c>
      <c r="B21" s="11" t="s">
        <v>44</v>
      </c>
      <c r="C21" s="13">
        <v>66000</v>
      </c>
    </row>
    <row r="22" spans="1:3" ht="32.25" customHeight="1">
      <c r="A22" s="17" t="s">
        <v>48</v>
      </c>
      <c r="B22" s="11"/>
      <c r="C22" s="13">
        <v>66000</v>
      </c>
    </row>
    <row r="23" spans="1:3" ht="27" customHeight="1">
      <c r="A23" s="24" t="s">
        <v>45</v>
      </c>
      <c r="B23" s="16" t="s">
        <v>16</v>
      </c>
      <c r="C23" s="15">
        <f>SUM(C24,C28)</f>
        <v>22057.600000000093</v>
      </c>
    </row>
    <row r="24" spans="1:3" ht="15" customHeight="1">
      <c r="A24" s="17" t="s">
        <v>2</v>
      </c>
      <c r="B24" s="11" t="s">
        <v>17</v>
      </c>
      <c r="C24" s="13">
        <f>-1670524.2-C12-C18</f>
        <v>-2036524.2</v>
      </c>
    </row>
    <row r="25" spans="1:3" ht="13.5" customHeight="1">
      <c r="A25" s="17" t="s">
        <v>30</v>
      </c>
      <c r="B25" s="11" t="s">
        <v>31</v>
      </c>
      <c r="C25" s="13">
        <f>C24</f>
        <v>-2036524.2</v>
      </c>
    </row>
    <row r="26" spans="1:3" ht="13.5" customHeight="1">
      <c r="A26" s="17" t="s">
        <v>32</v>
      </c>
      <c r="B26" s="11" t="s">
        <v>33</v>
      </c>
      <c r="C26" s="13">
        <f>C24</f>
        <v>-2036524.2</v>
      </c>
    </row>
    <row r="27" spans="1:3" ht="25.5" customHeight="1">
      <c r="A27" s="17" t="s">
        <v>5</v>
      </c>
      <c r="B27" s="11" t="s">
        <v>18</v>
      </c>
      <c r="C27" s="13">
        <f>C24</f>
        <v>-2036524.2</v>
      </c>
    </row>
    <row r="28" spans="1:3" ht="15" customHeight="1">
      <c r="A28" s="17" t="s">
        <v>3</v>
      </c>
      <c r="B28" s="11" t="s">
        <v>19</v>
      </c>
      <c r="C28" s="13">
        <f>1736421.2+C14+C21</f>
        <v>2058581.8</v>
      </c>
    </row>
    <row r="29" spans="1:3" ht="15.75" customHeight="1">
      <c r="A29" s="17" t="s">
        <v>34</v>
      </c>
      <c r="B29" s="11" t="s">
        <v>35</v>
      </c>
      <c r="C29" s="13">
        <f>C28</f>
        <v>2058581.8</v>
      </c>
    </row>
    <row r="30" spans="1:3" ht="14.25" customHeight="1">
      <c r="A30" s="17" t="s">
        <v>36</v>
      </c>
      <c r="B30" s="11" t="s">
        <v>37</v>
      </c>
      <c r="C30" s="13">
        <f>C28</f>
        <v>2058581.8</v>
      </c>
    </row>
    <row r="31" spans="1:3" ht="25.5" customHeight="1">
      <c r="A31" s="17" t="s">
        <v>6</v>
      </c>
      <c r="B31" s="11" t="s">
        <v>20</v>
      </c>
      <c r="C31" s="13">
        <f>C28</f>
        <v>2058581.8</v>
      </c>
    </row>
    <row r="32" spans="1:3" ht="27.75" customHeight="1">
      <c r="A32" s="25" t="s">
        <v>21</v>
      </c>
      <c r="B32" s="19" t="s">
        <v>22</v>
      </c>
      <c r="C32" s="20">
        <f>SUM(C10,C15,C23)</f>
        <v>65897.00000000009</v>
      </c>
    </row>
    <row r="33" spans="1:3" ht="12.75" hidden="1">
      <c r="A33" s="1"/>
      <c r="B33" s="1"/>
      <c r="C33" s="1"/>
    </row>
    <row r="34" spans="1:3" ht="12.75">
      <c r="A34" s="1"/>
      <c r="B34" s="1"/>
      <c r="C34" s="1"/>
    </row>
    <row r="35" spans="1:3" ht="12.75">
      <c r="A35" s="2"/>
      <c r="B35" s="1"/>
      <c r="C35" s="1"/>
    </row>
    <row r="36" spans="1:3" ht="12.75">
      <c r="A36" s="2"/>
      <c r="B36" s="2"/>
      <c r="C36" s="2"/>
    </row>
    <row r="37" spans="1:3" ht="12.75">
      <c r="A37" s="2"/>
      <c r="C37" s="3"/>
    </row>
  </sheetData>
  <mergeCells count="2">
    <mergeCell ref="A7:C7"/>
    <mergeCell ref="A6:C6"/>
  </mergeCells>
  <printOptions/>
  <pageMargins left="0.7874015748031497" right="0.5905511811023623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664"/>
  <sheetViews>
    <sheetView workbookViewId="0" topLeftCell="A103">
      <selection activeCell="I32" sqref="I32"/>
    </sheetView>
  </sheetViews>
  <sheetFormatPr defaultColWidth="9.140625" defaultRowHeight="12.75"/>
  <cols>
    <col min="1" max="1" width="5.57421875" style="40" customWidth="1"/>
    <col min="2" max="2" width="7.00390625" style="40" customWidth="1"/>
    <col min="3" max="3" width="4.00390625" style="40" customWidth="1"/>
    <col min="4" max="4" width="71.00390625" style="190" customWidth="1"/>
    <col min="5" max="7" width="12.7109375" style="34" customWidth="1"/>
    <col min="8" max="16384" width="9.140625" style="30" customWidth="1"/>
  </cols>
  <sheetData>
    <row r="1" spans="1:7" ht="12.75">
      <c r="A1" s="27"/>
      <c r="B1" s="27"/>
      <c r="C1" s="27"/>
      <c r="D1" s="28"/>
      <c r="E1" s="29"/>
      <c r="F1" s="29"/>
      <c r="G1" s="29"/>
    </row>
    <row r="2" spans="1:7" ht="12">
      <c r="A2" s="27"/>
      <c r="B2" s="27"/>
      <c r="C2" s="27"/>
      <c r="D2" s="31"/>
      <c r="E2" s="32"/>
      <c r="F2" s="32"/>
      <c r="G2" s="32"/>
    </row>
    <row r="3" spans="1:4" ht="65.25" customHeight="1">
      <c r="A3" s="27"/>
      <c r="B3" s="27"/>
      <c r="C3" s="27"/>
      <c r="D3" s="33"/>
    </row>
    <row r="4" spans="1:7" ht="32.25" customHeight="1">
      <c r="A4" s="35" t="s">
        <v>49</v>
      </c>
      <c r="B4" s="35"/>
      <c r="C4" s="35"/>
      <c r="D4" s="35"/>
      <c r="E4" s="35"/>
      <c r="F4" s="35"/>
      <c r="G4" s="35"/>
    </row>
    <row r="5" spans="1:7" ht="12.75">
      <c r="A5" s="27"/>
      <c r="B5" s="27"/>
      <c r="C5" s="27"/>
      <c r="D5" s="36"/>
      <c r="E5" s="30"/>
      <c r="G5" s="30" t="s">
        <v>50</v>
      </c>
    </row>
    <row r="6" spans="1:7" s="40" customFormat="1" ht="10.5" customHeight="1">
      <c r="A6" s="37" t="s">
        <v>51</v>
      </c>
      <c r="B6" s="37" t="s">
        <v>52</v>
      </c>
      <c r="C6" s="37" t="s">
        <v>53</v>
      </c>
      <c r="D6" s="38" t="s">
        <v>54</v>
      </c>
      <c r="E6" s="39" t="s">
        <v>55</v>
      </c>
      <c r="F6" s="39" t="s">
        <v>56</v>
      </c>
      <c r="G6" s="39" t="s">
        <v>57</v>
      </c>
    </row>
    <row r="7" spans="1:7" s="40" customFormat="1" ht="10.5">
      <c r="A7" s="41"/>
      <c r="B7" s="41"/>
      <c r="C7" s="41"/>
      <c r="D7" s="42"/>
      <c r="E7" s="43"/>
      <c r="F7" s="43"/>
      <c r="G7" s="43"/>
    </row>
    <row r="8" spans="1:7" s="40" customFormat="1" ht="10.5">
      <c r="A8" s="41"/>
      <c r="B8" s="41"/>
      <c r="C8" s="41"/>
      <c r="D8" s="42"/>
      <c r="E8" s="43"/>
      <c r="F8" s="43"/>
      <c r="G8" s="43"/>
    </row>
    <row r="9" spans="1:7" s="40" customFormat="1" ht="10.5">
      <c r="A9" s="44"/>
      <c r="B9" s="44"/>
      <c r="C9" s="44"/>
      <c r="D9" s="45"/>
      <c r="E9" s="46"/>
      <c r="F9" s="46"/>
      <c r="G9" s="46"/>
    </row>
    <row r="10" spans="1:7" ht="11.25">
      <c r="A10" s="47" t="s">
        <v>58</v>
      </c>
      <c r="B10" s="47"/>
      <c r="C10" s="47"/>
      <c r="D10" s="48" t="s">
        <v>59</v>
      </c>
      <c r="E10" s="49">
        <v>151973.3</v>
      </c>
      <c r="F10" s="49">
        <v>123.3</v>
      </c>
      <c r="G10" s="49">
        <v>152096.6</v>
      </c>
    </row>
    <row r="11" spans="1:7" ht="21">
      <c r="A11" s="50" t="s">
        <v>60</v>
      </c>
      <c r="B11" s="50"/>
      <c r="C11" s="50"/>
      <c r="D11" s="51" t="s">
        <v>61</v>
      </c>
      <c r="E11" s="52">
        <v>2478.3</v>
      </c>
      <c r="F11" s="52">
        <v>0</v>
      </c>
      <c r="G11" s="52">
        <v>2478.3</v>
      </c>
    </row>
    <row r="12" spans="1:7" ht="22.5">
      <c r="A12" s="53" t="s">
        <v>60</v>
      </c>
      <c r="B12" s="53" t="s">
        <v>62</v>
      </c>
      <c r="C12" s="53"/>
      <c r="D12" s="54" t="s">
        <v>63</v>
      </c>
      <c r="E12" s="55">
        <v>2478.3</v>
      </c>
      <c r="F12" s="55">
        <v>0</v>
      </c>
      <c r="G12" s="55">
        <v>2478.3</v>
      </c>
    </row>
    <row r="13" spans="1:7" ht="11.25">
      <c r="A13" s="56" t="s">
        <v>60</v>
      </c>
      <c r="B13" s="56" t="s">
        <v>64</v>
      </c>
      <c r="C13" s="56"/>
      <c r="D13" s="57" t="s">
        <v>65</v>
      </c>
      <c r="E13" s="58">
        <v>2478.3</v>
      </c>
      <c r="F13" s="58">
        <v>0</v>
      </c>
      <c r="G13" s="58">
        <v>2478.3</v>
      </c>
    </row>
    <row r="14" spans="1:7" ht="33.75">
      <c r="A14" s="59" t="s">
        <v>60</v>
      </c>
      <c r="B14" s="59" t="s">
        <v>64</v>
      </c>
      <c r="C14" s="59" t="s">
        <v>66</v>
      </c>
      <c r="D14" s="60" t="s">
        <v>67</v>
      </c>
      <c r="E14" s="61">
        <v>2478.3</v>
      </c>
      <c r="F14" s="61">
        <v>0</v>
      </c>
      <c r="G14" s="61">
        <v>2478.3</v>
      </c>
    </row>
    <row r="15" spans="1:7" s="65" customFormat="1" ht="11.25">
      <c r="A15" s="62" t="s">
        <v>60</v>
      </c>
      <c r="B15" s="62" t="s">
        <v>64</v>
      </c>
      <c r="C15" s="62" t="s">
        <v>68</v>
      </c>
      <c r="D15" s="63" t="s">
        <v>69</v>
      </c>
      <c r="E15" s="61">
        <v>2478.3</v>
      </c>
      <c r="F15" s="64">
        <v>0</v>
      </c>
      <c r="G15" s="61">
        <v>2478.3</v>
      </c>
    </row>
    <row r="16" spans="1:7" ht="21">
      <c r="A16" s="50" t="s">
        <v>70</v>
      </c>
      <c r="B16" s="50"/>
      <c r="C16" s="50"/>
      <c r="D16" s="51" t="s">
        <v>71</v>
      </c>
      <c r="E16" s="52">
        <v>10086.1</v>
      </c>
      <c r="F16" s="52">
        <v>0</v>
      </c>
      <c r="G16" s="52">
        <v>10086.1</v>
      </c>
    </row>
    <row r="17" spans="1:7" ht="24" customHeight="1">
      <c r="A17" s="53" t="s">
        <v>70</v>
      </c>
      <c r="B17" s="53" t="s">
        <v>72</v>
      </c>
      <c r="C17" s="53"/>
      <c r="D17" s="54" t="s">
        <v>73</v>
      </c>
      <c r="E17" s="55">
        <v>10086.1</v>
      </c>
      <c r="F17" s="55">
        <v>0</v>
      </c>
      <c r="G17" s="55">
        <v>10086.1</v>
      </c>
    </row>
    <row r="18" spans="1:7" ht="11.25">
      <c r="A18" s="56" t="s">
        <v>70</v>
      </c>
      <c r="B18" s="56" t="s">
        <v>74</v>
      </c>
      <c r="C18" s="56"/>
      <c r="D18" s="57" t="s">
        <v>75</v>
      </c>
      <c r="E18" s="58">
        <v>5641.1</v>
      </c>
      <c r="F18" s="58">
        <v>0</v>
      </c>
      <c r="G18" s="58">
        <v>5641.1</v>
      </c>
    </row>
    <row r="19" spans="1:7" ht="11.25">
      <c r="A19" s="56" t="s">
        <v>70</v>
      </c>
      <c r="B19" s="56" t="s">
        <v>76</v>
      </c>
      <c r="C19" s="56"/>
      <c r="D19" s="57" t="s">
        <v>65</v>
      </c>
      <c r="E19" s="58">
        <v>5641.1</v>
      </c>
      <c r="F19" s="58">
        <v>0</v>
      </c>
      <c r="G19" s="58">
        <v>5641.1</v>
      </c>
    </row>
    <row r="20" spans="1:7" s="65" customFormat="1" ht="33.75">
      <c r="A20" s="62" t="s">
        <v>70</v>
      </c>
      <c r="B20" s="62" t="s">
        <v>76</v>
      </c>
      <c r="C20" s="62" t="s">
        <v>66</v>
      </c>
      <c r="D20" s="60" t="s">
        <v>67</v>
      </c>
      <c r="E20" s="61">
        <v>4517</v>
      </c>
      <c r="F20" s="64">
        <v>0</v>
      </c>
      <c r="G20" s="61">
        <v>4517</v>
      </c>
    </row>
    <row r="21" spans="1:7" s="65" customFormat="1" ht="11.25">
      <c r="A21" s="62" t="s">
        <v>70</v>
      </c>
      <c r="B21" s="62" t="s">
        <v>76</v>
      </c>
      <c r="C21" s="62" t="s">
        <v>68</v>
      </c>
      <c r="D21" s="60" t="s">
        <v>69</v>
      </c>
      <c r="E21" s="61">
        <v>4517</v>
      </c>
      <c r="F21" s="64">
        <v>0</v>
      </c>
      <c r="G21" s="61">
        <v>4517</v>
      </c>
    </row>
    <row r="22" spans="1:7" s="65" customFormat="1" ht="11.25">
      <c r="A22" s="62" t="s">
        <v>70</v>
      </c>
      <c r="B22" s="62" t="s">
        <v>76</v>
      </c>
      <c r="C22" s="62" t="s">
        <v>77</v>
      </c>
      <c r="D22" s="60" t="s">
        <v>78</v>
      </c>
      <c r="E22" s="61">
        <v>894.8</v>
      </c>
      <c r="F22" s="64">
        <v>0</v>
      </c>
      <c r="G22" s="61">
        <v>894.8</v>
      </c>
    </row>
    <row r="23" spans="1:7" s="65" customFormat="1" ht="11.25">
      <c r="A23" s="62" t="s">
        <v>70</v>
      </c>
      <c r="B23" s="62" t="s">
        <v>76</v>
      </c>
      <c r="C23" s="62" t="s">
        <v>79</v>
      </c>
      <c r="D23" s="60" t="s">
        <v>80</v>
      </c>
      <c r="E23" s="61">
        <v>894.8</v>
      </c>
      <c r="F23" s="64"/>
      <c r="G23" s="61">
        <v>894.8</v>
      </c>
    </row>
    <row r="24" spans="1:7" s="65" customFormat="1" ht="11.25">
      <c r="A24" s="62" t="s">
        <v>70</v>
      </c>
      <c r="B24" s="62" t="s">
        <v>76</v>
      </c>
      <c r="C24" s="62" t="s">
        <v>81</v>
      </c>
      <c r="D24" s="60" t="s">
        <v>82</v>
      </c>
      <c r="E24" s="61">
        <v>229.3</v>
      </c>
      <c r="F24" s="64">
        <v>0</v>
      </c>
      <c r="G24" s="61">
        <v>229.3</v>
      </c>
    </row>
    <row r="25" spans="1:7" s="65" customFormat="1" ht="11.25">
      <c r="A25" s="62" t="s">
        <v>70</v>
      </c>
      <c r="B25" s="62" t="s">
        <v>76</v>
      </c>
      <c r="C25" s="62" t="s">
        <v>83</v>
      </c>
      <c r="D25" s="60" t="s">
        <v>84</v>
      </c>
      <c r="E25" s="61">
        <v>31.4</v>
      </c>
      <c r="F25" s="64">
        <v>0</v>
      </c>
      <c r="G25" s="61">
        <v>31.4</v>
      </c>
    </row>
    <row r="26" spans="1:7" s="65" customFormat="1" ht="11.25">
      <c r="A26" s="62" t="s">
        <v>70</v>
      </c>
      <c r="B26" s="62" t="s">
        <v>76</v>
      </c>
      <c r="C26" s="62" t="s">
        <v>85</v>
      </c>
      <c r="D26" s="66" t="s">
        <v>86</v>
      </c>
      <c r="E26" s="61">
        <v>197.9</v>
      </c>
      <c r="F26" s="64">
        <v>0</v>
      </c>
      <c r="G26" s="61">
        <v>197.9</v>
      </c>
    </row>
    <row r="27" spans="1:7" ht="11.25">
      <c r="A27" s="56" t="s">
        <v>70</v>
      </c>
      <c r="B27" s="56" t="s">
        <v>87</v>
      </c>
      <c r="C27" s="56"/>
      <c r="D27" s="67" t="s">
        <v>88</v>
      </c>
      <c r="E27" s="58">
        <v>1717.4</v>
      </c>
      <c r="F27" s="58">
        <v>0</v>
      </c>
      <c r="G27" s="58">
        <v>1717.4</v>
      </c>
    </row>
    <row r="28" spans="1:7" ht="11.25">
      <c r="A28" s="56" t="s">
        <v>70</v>
      </c>
      <c r="B28" s="56" t="s">
        <v>89</v>
      </c>
      <c r="C28" s="56"/>
      <c r="D28" s="57" t="s">
        <v>65</v>
      </c>
      <c r="E28" s="58">
        <v>1717.4</v>
      </c>
      <c r="F28" s="58">
        <v>0</v>
      </c>
      <c r="G28" s="58">
        <v>1717.4</v>
      </c>
    </row>
    <row r="29" spans="1:7" ht="33.75">
      <c r="A29" s="59" t="s">
        <v>70</v>
      </c>
      <c r="B29" s="59" t="s">
        <v>89</v>
      </c>
      <c r="C29" s="59" t="s">
        <v>66</v>
      </c>
      <c r="D29" s="60" t="s">
        <v>67</v>
      </c>
      <c r="E29" s="61">
        <v>1717.4</v>
      </c>
      <c r="F29" s="61">
        <v>0</v>
      </c>
      <c r="G29" s="61">
        <v>1717.4</v>
      </c>
    </row>
    <row r="30" spans="1:7" s="65" customFormat="1" ht="11.25">
      <c r="A30" s="62" t="s">
        <v>70</v>
      </c>
      <c r="B30" s="62" t="s">
        <v>89</v>
      </c>
      <c r="C30" s="62" t="s">
        <v>68</v>
      </c>
      <c r="D30" s="63" t="s">
        <v>69</v>
      </c>
      <c r="E30" s="61">
        <v>1717.4</v>
      </c>
      <c r="F30" s="64">
        <v>0</v>
      </c>
      <c r="G30" s="61">
        <v>1717.4</v>
      </c>
    </row>
    <row r="31" spans="1:7" ht="11.25">
      <c r="A31" s="56" t="s">
        <v>70</v>
      </c>
      <c r="B31" s="56" t="s">
        <v>90</v>
      </c>
      <c r="C31" s="56"/>
      <c r="D31" s="67" t="s">
        <v>91</v>
      </c>
      <c r="E31" s="58">
        <v>2727.6</v>
      </c>
      <c r="F31" s="58">
        <v>0</v>
      </c>
      <c r="G31" s="58">
        <v>2727.6</v>
      </c>
    </row>
    <row r="32" spans="1:7" ht="11.25">
      <c r="A32" s="56" t="s">
        <v>70</v>
      </c>
      <c r="B32" s="56" t="s">
        <v>92</v>
      </c>
      <c r="C32" s="56"/>
      <c r="D32" s="57" t="s">
        <v>65</v>
      </c>
      <c r="E32" s="58">
        <v>2727.6</v>
      </c>
      <c r="F32" s="58">
        <v>0</v>
      </c>
      <c r="G32" s="58">
        <v>2727.6</v>
      </c>
    </row>
    <row r="33" spans="1:7" ht="33.75">
      <c r="A33" s="59" t="s">
        <v>70</v>
      </c>
      <c r="B33" s="59" t="s">
        <v>92</v>
      </c>
      <c r="C33" s="59" t="s">
        <v>66</v>
      </c>
      <c r="D33" s="60" t="s">
        <v>67</v>
      </c>
      <c r="E33" s="61">
        <v>2727.6</v>
      </c>
      <c r="F33" s="61">
        <v>0</v>
      </c>
      <c r="G33" s="61">
        <v>2727.6</v>
      </c>
    </row>
    <row r="34" spans="1:7" s="65" customFormat="1" ht="11.25">
      <c r="A34" s="62" t="s">
        <v>70</v>
      </c>
      <c r="B34" s="62" t="s">
        <v>92</v>
      </c>
      <c r="C34" s="62" t="s">
        <v>68</v>
      </c>
      <c r="D34" s="63" t="s">
        <v>69</v>
      </c>
      <c r="E34" s="61">
        <v>2727.6</v>
      </c>
      <c r="F34" s="64">
        <v>0</v>
      </c>
      <c r="G34" s="61">
        <v>2727.6</v>
      </c>
    </row>
    <row r="35" spans="1:7" ht="31.5">
      <c r="A35" s="50" t="s">
        <v>93</v>
      </c>
      <c r="B35" s="50"/>
      <c r="C35" s="50"/>
      <c r="D35" s="51" t="s">
        <v>94</v>
      </c>
      <c r="E35" s="52">
        <v>46029.5</v>
      </c>
      <c r="F35" s="52">
        <v>0</v>
      </c>
      <c r="G35" s="52">
        <v>46029.5</v>
      </c>
    </row>
    <row r="36" spans="1:7" ht="22.5">
      <c r="A36" s="53" t="s">
        <v>93</v>
      </c>
      <c r="B36" s="53" t="s">
        <v>62</v>
      </c>
      <c r="C36" s="53"/>
      <c r="D36" s="68" t="s">
        <v>63</v>
      </c>
      <c r="E36" s="55">
        <v>40376.1</v>
      </c>
      <c r="F36" s="55">
        <v>0</v>
      </c>
      <c r="G36" s="55">
        <v>40376.1</v>
      </c>
    </row>
    <row r="37" spans="1:7" ht="22.5">
      <c r="A37" s="56" t="s">
        <v>93</v>
      </c>
      <c r="B37" s="56" t="s">
        <v>95</v>
      </c>
      <c r="C37" s="56"/>
      <c r="D37" s="69" t="s">
        <v>96</v>
      </c>
      <c r="E37" s="58">
        <v>1446.6</v>
      </c>
      <c r="F37" s="58">
        <v>0</v>
      </c>
      <c r="G37" s="58">
        <v>1446.6</v>
      </c>
    </row>
    <row r="38" spans="1:7" ht="33.75">
      <c r="A38" s="70" t="s">
        <v>93</v>
      </c>
      <c r="B38" s="70" t="s">
        <v>95</v>
      </c>
      <c r="C38" s="70" t="s">
        <v>66</v>
      </c>
      <c r="D38" s="71" t="s">
        <v>67</v>
      </c>
      <c r="E38" s="61">
        <v>1357.2</v>
      </c>
      <c r="F38" s="72">
        <v>0</v>
      </c>
      <c r="G38" s="61">
        <v>1357.2</v>
      </c>
    </row>
    <row r="39" spans="1:7" ht="11.25">
      <c r="A39" s="70" t="s">
        <v>93</v>
      </c>
      <c r="B39" s="70" t="s">
        <v>95</v>
      </c>
      <c r="C39" s="70" t="s">
        <v>68</v>
      </c>
      <c r="D39" s="71" t="s">
        <v>69</v>
      </c>
      <c r="E39" s="61">
        <v>1357.2</v>
      </c>
      <c r="F39" s="72">
        <v>0</v>
      </c>
      <c r="G39" s="61">
        <v>1357.2</v>
      </c>
    </row>
    <row r="40" spans="1:7" ht="11.25">
      <c r="A40" s="70" t="s">
        <v>93</v>
      </c>
      <c r="B40" s="70" t="s">
        <v>95</v>
      </c>
      <c r="C40" s="70" t="s">
        <v>77</v>
      </c>
      <c r="D40" s="71" t="s">
        <v>78</v>
      </c>
      <c r="E40" s="61">
        <v>89.4</v>
      </c>
      <c r="F40" s="72">
        <v>0</v>
      </c>
      <c r="G40" s="61">
        <v>89.4</v>
      </c>
    </row>
    <row r="41" spans="1:7" ht="11.25">
      <c r="A41" s="70" t="s">
        <v>93</v>
      </c>
      <c r="B41" s="70" t="s">
        <v>95</v>
      </c>
      <c r="C41" s="70" t="s">
        <v>79</v>
      </c>
      <c r="D41" s="71" t="s">
        <v>80</v>
      </c>
      <c r="E41" s="61">
        <v>89.4</v>
      </c>
      <c r="F41" s="72">
        <v>0</v>
      </c>
      <c r="G41" s="61">
        <v>89.4</v>
      </c>
    </row>
    <row r="42" spans="1:7" ht="11.25">
      <c r="A42" s="56" t="s">
        <v>93</v>
      </c>
      <c r="B42" s="56" t="s">
        <v>97</v>
      </c>
      <c r="C42" s="56"/>
      <c r="D42" s="69" t="s">
        <v>98</v>
      </c>
      <c r="E42" s="58">
        <v>557.2</v>
      </c>
      <c r="F42" s="58">
        <v>0</v>
      </c>
      <c r="G42" s="58">
        <v>557.2</v>
      </c>
    </row>
    <row r="43" spans="1:7" ht="33.75">
      <c r="A43" s="70" t="s">
        <v>93</v>
      </c>
      <c r="B43" s="70" t="s">
        <v>97</v>
      </c>
      <c r="C43" s="70" t="s">
        <v>66</v>
      </c>
      <c r="D43" s="71" t="s">
        <v>67</v>
      </c>
      <c r="E43" s="61">
        <v>480.4</v>
      </c>
      <c r="F43" s="72">
        <v>0</v>
      </c>
      <c r="G43" s="61">
        <v>480.4</v>
      </c>
    </row>
    <row r="44" spans="1:7" ht="11.25">
      <c r="A44" s="70" t="s">
        <v>93</v>
      </c>
      <c r="B44" s="70" t="s">
        <v>97</v>
      </c>
      <c r="C44" s="70" t="s">
        <v>68</v>
      </c>
      <c r="D44" s="71" t="s">
        <v>69</v>
      </c>
      <c r="E44" s="61">
        <v>480.4</v>
      </c>
      <c r="F44" s="72">
        <v>0</v>
      </c>
      <c r="G44" s="61">
        <v>480.4</v>
      </c>
    </row>
    <row r="45" spans="1:7" ht="11.25">
      <c r="A45" s="70" t="s">
        <v>93</v>
      </c>
      <c r="B45" s="70" t="s">
        <v>97</v>
      </c>
      <c r="C45" s="70" t="s">
        <v>77</v>
      </c>
      <c r="D45" s="71" t="s">
        <v>78</v>
      </c>
      <c r="E45" s="61">
        <v>76.8</v>
      </c>
      <c r="F45" s="72">
        <v>0</v>
      </c>
      <c r="G45" s="61">
        <v>76.8</v>
      </c>
    </row>
    <row r="46" spans="1:7" ht="11.25">
      <c r="A46" s="70" t="s">
        <v>93</v>
      </c>
      <c r="B46" s="70" t="s">
        <v>97</v>
      </c>
      <c r="C46" s="70" t="s">
        <v>79</v>
      </c>
      <c r="D46" s="71" t="s">
        <v>80</v>
      </c>
      <c r="E46" s="61">
        <v>76.8</v>
      </c>
      <c r="F46" s="72">
        <v>0</v>
      </c>
      <c r="G46" s="61">
        <v>76.8</v>
      </c>
    </row>
    <row r="47" spans="1:7" ht="11.25">
      <c r="A47" s="56" t="s">
        <v>93</v>
      </c>
      <c r="B47" s="56" t="s">
        <v>64</v>
      </c>
      <c r="C47" s="56"/>
      <c r="D47" s="69" t="s">
        <v>65</v>
      </c>
      <c r="E47" s="58">
        <v>38372.3</v>
      </c>
      <c r="F47" s="58">
        <v>0</v>
      </c>
      <c r="G47" s="58">
        <v>38372.3</v>
      </c>
    </row>
    <row r="48" spans="1:7" ht="33.75">
      <c r="A48" s="70" t="s">
        <v>93</v>
      </c>
      <c r="B48" s="70" t="s">
        <v>64</v>
      </c>
      <c r="C48" s="70" t="s">
        <v>66</v>
      </c>
      <c r="D48" s="71" t="s">
        <v>67</v>
      </c>
      <c r="E48" s="61">
        <v>27927.1</v>
      </c>
      <c r="F48" s="72">
        <v>0</v>
      </c>
      <c r="G48" s="61">
        <v>27927.1</v>
      </c>
    </row>
    <row r="49" spans="1:7" ht="11.25">
      <c r="A49" s="70" t="s">
        <v>93</v>
      </c>
      <c r="B49" s="70" t="s">
        <v>64</v>
      </c>
      <c r="C49" s="70" t="s">
        <v>68</v>
      </c>
      <c r="D49" s="71" t="s">
        <v>69</v>
      </c>
      <c r="E49" s="61">
        <v>27927.1</v>
      </c>
      <c r="F49" s="72">
        <v>0</v>
      </c>
      <c r="G49" s="61">
        <v>27927.1</v>
      </c>
    </row>
    <row r="50" spans="1:7" ht="11.25">
      <c r="A50" s="70" t="s">
        <v>93</v>
      </c>
      <c r="B50" s="70" t="s">
        <v>64</v>
      </c>
      <c r="C50" s="70" t="s">
        <v>77</v>
      </c>
      <c r="D50" s="71" t="s">
        <v>78</v>
      </c>
      <c r="E50" s="61">
        <v>9542.5</v>
      </c>
      <c r="F50" s="72">
        <v>0</v>
      </c>
      <c r="G50" s="61">
        <v>9542.5</v>
      </c>
    </row>
    <row r="51" spans="1:7" ht="11.25">
      <c r="A51" s="70" t="s">
        <v>93</v>
      </c>
      <c r="B51" s="70" t="s">
        <v>64</v>
      </c>
      <c r="C51" s="70" t="s">
        <v>79</v>
      </c>
      <c r="D51" s="71" t="s">
        <v>80</v>
      </c>
      <c r="E51" s="61">
        <v>9542.5</v>
      </c>
      <c r="F51" s="72"/>
      <c r="G51" s="61">
        <v>9542.5</v>
      </c>
    </row>
    <row r="52" spans="1:7" ht="11.25">
      <c r="A52" s="70" t="s">
        <v>93</v>
      </c>
      <c r="B52" s="70" t="s">
        <v>64</v>
      </c>
      <c r="C52" s="70" t="s">
        <v>81</v>
      </c>
      <c r="D52" s="71" t="s">
        <v>82</v>
      </c>
      <c r="E52" s="61">
        <v>902.7</v>
      </c>
      <c r="F52" s="72">
        <v>0</v>
      </c>
      <c r="G52" s="61">
        <v>902.7</v>
      </c>
    </row>
    <row r="53" spans="1:7" ht="11.25">
      <c r="A53" s="70" t="s">
        <v>93</v>
      </c>
      <c r="B53" s="70" t="s">
        <v>64</v>
      </c>
      <c r="C53" s="70" t="s">
        <v>99</v>
      </c>
      <c r="D53" s="71" t="s">
        <v>100</v>
      </c>
      <c r="E53" s="61">
        <v>160</v>
      </c>
      <c r="F53" s="72"/>
      <c r="G53" s="61">
        <v>160</v>
      </c>
    </row>
    <row r="54" spans="1:7" ht="11.25">
      <c r="A54" s="70" t="s">
        <v>93</v>
      </c>
      <c r="B54" s="70" t="s">
        <v>64</v>
      </c>
      <c r="C54" s="70" t="s">
        <v>83</v>
      </c>
      <c r="D54" s="71" t="s">
        <v>84</v>
      </c>
      <c r="E54" s="61">
        <v>514.7</v>
      </c>
      <c r="F54" s="72">
        <v>0</v>
      </c>
      <c r="G54" s="61">
        <v>514.7</v>
      </c>
    </row>
    <row r="55" spans="1:7" ht="11.25">
      <c r="A55" s="70" t="s">
        <v>93</v>
      </c>
      <c r="B55" s="70" t="s">
        <v>64</v>
      </c>
      <c r="C55" s="70" t="s">
        <v>85</v>
      </c>
      <c r="D55" s="71" t="s">
        <v>86</v>
      </c>
      <c r="E55" s="61">
        <v>228</v>
      </c>
      <c r="F55" s="72">
        <v>0</v>
      </c>
      <c r="G55" s="61">
        <v>228</v>
      </c>
    </row>
    <row r="56" spans="1:7" ht="22.5">
      <c r="A56" s="53" t="s">
        <v>93</v>
      </c>
      <c r="B56" s="53" t="s">
        <v>101</v>
      </c>
      <c r="C56" s="53"/>
      <c r="D56" s="73" t="s">
        <v>102</v>
      </c>
      <c r="E56" s="55">
        <v>5653.4</v>
      </c>
      <c r="F56" s="55">
        <v>0</v>
      </c>
      <c r="G56" s="55">
        <v>5653.4</v>
      </c>
    </row>
    <row r="57" spans="1:7" ht="11.25">
      <c r="A57" s="56" t="s">
        <v>93</v>
      </c>
      <c r="B57" s="56" t="s">
        <v>103</v>
      </c>
      <c r="C57" s="56"/>
      <c r="D57" s="67" t="s">
        <v>104</v>
      </c>
      <c r="E57" s="58">
        <v>5653.4</v>
      </c>
      <c r="F57" s="58">
        <v>0</v>
      </c>
      <c r="G57" s="58">
        <v>5653.4</v>
      </c>
    </row>
    <row r="58" spans="1:7" s="65" customFormat="1" ht="11.25">
      <c r="A58" s="56" t="s">
        <v>93</v>
      </c>
      <c r="B58" s="56" t="s">
        <v>105</v>
      </c>
      <c r="C58" s="56"/>
      <c r="D58" s="57" t="s">
        <v>65</v>
      </c>
      <c r="E58" s="58">
        <v>5653.4</v>
      </c>
      <c r="F58" s="58">
        <v>0</v>
      </c>
      <c r="G58" s="58">
        <v>5653.4</v>
      </c>
    </row>
    <row r="59" spans="1:7" s="65" customFormat="1" ht="33.75">
      <c r="A59" s="62" t="s">
        <v>93</v>
      </c>
      <c r="B59" s="62" t="s">
        <v>105</v>
      </c>
      <c r="C59" s="62" t="s">
        <v>66</v>
      </c>
      <c r="D59" s="60" t="s">
        <v>67</v>
      </c>
      <c r="E59" s="61">
        <v>4247.1</v>
      </c>
      <c r="F59" s="64">
        <v>0</v>
      </c>
      <c r="G59" s="61">
        <v>4247.1</v>
      </c>
    </row>
    <row r="60" spans="1:7" s="65" customFormat="1" ht="11.25">
      <c r="A60" s="62" t="s">
        <v>93</v>
      </c>
      <c r="B60" s="62" t="s">
        <v>105</v>
      </c>
      <c r="C60" s="62" t="s">
        <v>68</v>
      </c>
      <c r="D60" s="60" t="s">
        <v>69</v>
      </c>
      <c r="E60" s="61">
        <v>4247.1</v>
      </c>
      <c r="F60" s="64">
        <v>0</v>
      </c>
      <c r="G60" s="61">
        <v>4247.1</v>
      </c>
    </row>
    <row r="61" spans="1:7" s="65" customFormat="1" ht="11.25">
      <c r="A61" s="62" t="s">
        <v>93</v>
      </c>
      <c r="B61" s="62" t="s">
        <v>105</v>
      </c>
      <c r="C61" s="62" t="s">
        <v>77</v>
      </c>
      <c r="D61" s="60" t="s">
        <v>78</v>
      </c>
      <c r="E61" s="61">
        <v>1383.3</v>
      </c>
      <c r="F61" s="64">
        <v>0</v>
      </c>
      <c r="G61" s="61">
        <v>1383.3</v>
      </c>
    </row>
    <row r="62" spans="1:7" s="65" customFormat="1" ht="11.25">
      <c r="A62" s="62" t="s">
        <v>93</v>
      </c>
      <c r="B62" s="62" t="s">
        <v>105</v>
      </c>
      <c r="C62" s="62" t="s">
        <v>79</v>
      </c>
      <c r="D62" s="60" t="s">
        <v>80</v>
      </c>
      <c r="E62" s="61">
        <v>1383.3</v>
      </c>
      <c r="F62" s="64">
        <v>0</v>
      </c>
      <c r="G62" s="61">
        <v>1383.3</v>
      </c>
    </row>
    <row r="63" spans="1:7" s="65" customFormat="1" ht="11.25">
      <c r="A63" s="62" t="s">
        <v>93</v>
      </c>
      <c r="B63" s="62" t="s">
        <v>105</v>
      </c>
      <c r="C63" s="62" t="s">
        <v>81</v>
      </c>
      <c r="D63" s="60" t="s">
        <v>82</v>
      </c>
      <c r="E63" s="61">
        <v>23</v>
      </c>
      <c r="F63" s="64">
        <v>0</v>
      </c>
      <c r="G63" s="61">
        <v>23</v>
      </c>
    </row>
    <row r="64" spans="1:7" s="65" customFormat="1" ht="11.25">
      <c r="A64" s="62" t="s">
        <v>93</v>
      </c>
      <c r="B64" s="62" t="s">
        <v>105</v>
      </c>
      <c r="C64" s="62" t="s">
        <v>83</v>
      </c>
      <c r="D64" s="60" t="s">
        <v>84</v>
      </c>
      <c r="E64" s="61">
        <v>23</v>
      </c>
      <c r="F64" s="64">
        <v>0</v>
      </c>
      <c r="G64" s="61">
        <v>23</v>
      </c>
    </row>
    <row r="65" spans="1:7" ht="21">
      <c r="A65" s="50" t="s">
        <v>106</v>
      </c>
      <c r="B65" s="50"/>
      <c r="C65" s="50"/>
      <c r="D65" s="51" t="s">
        <v>107</v>
      </c>
      <c r="E65" s="52">
        <v>23387.5</v>
      </c>
      <c r="F65" s="52">
        <v>0</v>
      </c>
      <c r="G65" s="52">
        <v>23387.5</v>
      </c>
    </row>
    <row r="66" spans="1:7" ht="22.5">
      <c r="A66" s="53" t="s">
        <v>106</v>
      </c>
      <c r="B66" s="53" t="s">
        <v>108</v>
      </c>
      <c r="C66" s="53"/>
      <c r="D66" s="73" t="s">
        <v>109</v>
      </c>
      <c r="E66" s="55">
        <v>20688.1</v>
      </c>
      <c r="F66" s="55">
        <v>0</v>
      </c>
      <c r="G66" s="55">
        <v>20688.1</v>
      </c>
    </row>
    <row r="67" spans="1:7" ht="11.25">
      <c r="A67" s="56" t="s">
        <v>106</v>
      </c>
      <c r="B67" s="56" t="s">
        <v>110</v>
      </c>
      <c r="C67" s="56"/>
      <c r="D67" s="67" t="s">
        <v>65</v>
      </c>
      <c r="E67" s="58">
        <v>20688.1</v>
      </c>
      <c r="F67" s="58">
        <v>0</v>
      </c>
      <c r="G67" s="58">
        <v>20688.1</v>
      </c>
    </row>
    <row r="68" spans="1:7" ht="33.75">
      <c r="A68" s="59" t="s">
        <v>106</v>
      </c>
      <c r="B68" s="59" t="s">
        <v>110</v>
      </c>
      <c r="C68" s="59" t="s">
        <v>66</v>
      </c>
      <c r="D68" s="60" t="s">
        <v>67</v>
      </c>
      <c r="E68" s="61">
        <v>17859</v>
      </c>
      <c r="F68" s="64">
        <v>0</v>
      </c>
      <c r="G68" s="61">
        <v>17859</v>
      </c>
    </row>
    <row r="69" spans="1:7" s="65" customFormat="1" ht="11.25">
      <c r="A69" s="59" t="s">
        <v>106</v>
      </c>
      <c r="B69" s="59" t="s">
        <v>110</v>
      </c>
      <c r="C69" s="59" t="s">
        <v>68</v>
      </c>
      <c r="D69" s="60" t="s">
        <v>69</v>
      </c>
      <c r="E69" s="61">
        <v>17859</v>
      </c>
      <c r="F69" s="61">
        <v>0</v>
      </c>
      <c r="G69" s="61">
        <v>17859</v>
      </c>
    </row>
    <row r="70" spans="1:7" s="65" customFormat="1" ht="11.25">
      <c r="A70" s="59" t="s">
        <v>106</v>
      </c>
      <c r="B70" s="59" t="s">
        <v>110</v>
      </c>
      <c r="C70" s="59" t="s">
        <v>77</v>
      </c>
      <c r="D70" s="60" t="s">
        <v>78</v>
      </c>
      <c r="E70" s="61">
        <v>2824.1</v>
      </c>
      <c r="F70" s="61">
        <v>0</v>
      </c>
      <c r="G70" s="61">
        <v>2824.1</v>
      </c>
    </row>
    <row r="71" spans="1:7" s="65" customFormat="1" ht="11.25">
      <c r="A71" s="59" t="s">
        <v>106</v>
      </c>
      <c r="B71" s="59" t="s">
        <v>110</v>
      </c>
      <c r="C71" s="59" t="s">
        <v>79</v>
      </c>
      <c r="D71" s="60" t="s">
        <v>80</v>
      </c>
      <c r="E71" s="61">
        <v>2824.1</v>
      </c>
      <c r="F71" s="61">
        <v>0</v>
      </c>
      <c r="G71" s="61">
        <v>2824.1</v>
      </c>
    </row>
    <row r="72" spans="1:7" s="65" customFormat="1" ht="11.25">
      <c r="A72" s="59" t="s">
        <v>106</v>
      </c>
      <c r="B72" s="59" t="s">
        <v>110</v>
      </c>
      <c r="C72" s="59" t="s">
        <v>81</v>
      </c>
      <c r="D72" s="60" t="s">
        <v>82</v>
      </c>
      <c r="E72" s="61">
        <v>5</v>
      </c>
      <c r="F72" s="61">
        <v>0</v>
      </c>
      <c r="G72" s="61">
        <v>5</v>
      </c>
    </row>
    <row r="73" spans="1:7" s="65" customFormat="1" ht="11.25">
      <c r="A73" s="59" t="s">
        <v>106</v>
      </c>
      <c r="B73" s="59" t="s">
        <v>110</v>
      </c>
      <c r="C73" s="59" t="s">
        <v>83</v>
      </c>
      <c r="D73" s="60" t="s">
        <v>84</v>
      </c>
      <c r="E73" s="61">
        <v>5</v>
      </c>
      <c r="F73" s="61">
        <v>0</v>
      </c>
      <c r="G73" s="61">
        <v>5</v>
      </c>
    </row>
    <row r="74" spans="1:7" s="65" customFormat="1" ht="22.5">
      <c r="A74" s="53" t="s">
        <v>106</v>
      </c>
      <c r="B74" s="53" t="s">
        <v>72</v>
      </c>
      <c r="C74" s="53"/>
      <c r="D74" s="54" t="s">
        <v>73</v>
      </c>
      <c r="E74" s="55">
        <v>2699.4</v>
      </c>
      <c r="F74" s="55">
        <v>0</v>
      </c>
      <c r="G74" s="55">
        <v>2699.4</v>
      </c>
    </row>
    <row r="75" spans="1:7" s="65" customFormat="1" ht="11.25">
      <c r="A75" s="56" t="s">
        <v>106</v>
      </c>
      <c r="B75" s="56" t="s">
        <v>111</v>
      </c>
      <c r="C75" s="56"/>
      <c r="D75" s="57" t="s">
        <v>112</v>
      </c>
      <c r="E75" s="58">
        <v>2699.4</v>
      </c>
      <c r="F75" s="58">
        <v>0</v>
      </c>
      <c r="G75" s="58">
        <v>2699.4</v>
      </c>
    </row>
    <row r="76" spans="1:7" s="65" customFormat="1" ht="11.25">
      <c r="A76" s="56" t="s">
        <v>106</v>
      </c>
      <c r="B76" s="56" t="s">
        <v>113</v>
      </c>
      <c r="C76" s="56"/>
      <c r="D76" s="57" t="s">
        <v>65</v>
      </c>
      <c r="E76" s="58">
        <v>2699.4</v>
      </c>
      <c r="F76" s="58">
        <v>0</v>
      </c>
      <c r="G76" s="58">
        <v>2699.4</v>
      </c>
    </row>
    <row r="77" spans="1:7" s="65" customFormat="1" ht="33.75">
      <c r="A77" s="59" t="s">
        <v>106</v>
      </c>
      <c r="B77" s="59" t="s">
        <v>113</v>
      </c>
      <c r="C77" s="59" t="s">
        <v>66</v>
      </c>
      <c r="D77" s="60" t="s">
        <v>67</v>
      </c>
      <c r="E77" s="61">
        <v>2636.4</v>
      </c>
      <c r="F77" s="61">
        <v>0</v>
      </c>
      <c r="G77" s="61">
        <v>2636.4</v>
      </c>
    </row>
    <row r="78" spans="1:7" s="65" customFormat="1" ht="11.25">
      <c r="A78" s="59" t="s">
        <v>106</v>
      </c>
      <c r="B78" s="59" t="s">
        <v>113</v>
      </c>
      <c r="C78" s="59" t="s">
        <v>68</v>
      </c>
      <c r="D78" s="60" t="s">
        <v>69</v>
      </c>
      <c r="E78" s="61">
        <v>2636.4</v>
      </c>
      <c r="F78" s="61">
        <v>0</v>
      </c>
      <c r="G78" s="61">
        <v>2636.4</v>
      </c>
    </row>
    <row r="79" spans="1:7" s="65" customFormat="1" ht="11.25">
      <c r="A79" s="59" t="s">
        <v>106</v>
      </c>
      <c r="B79" s="59" t="s">
        <v>113</v>
      </c>
      <c r="C79" s="59" t="s">
        <v>77</v>
      </c>
      <c r="D79" s="60" t="s">
        <v>78</v>
      </c>
      <c r="E79" s="61">
        <v>63</v>
      </c>
      <c r="F79" s="61">
        <v>0</v>
      </c>
      <c r="G79" s="61">
        <v>63</v>
      </c>
    </row>
    <row r="80" spans="1:7" s="65" customFormat="1" ht="11.25">
      <c r="A80" s="59" t="s">
        <v>106</v>
      </c>
      <c r="B80" s="59" t="s">
        <v>113</v>
      </c>
      <c r="C80" s="59" t="s">
        <v>79</v>
      </c>
      <c r="D80" s="60" t="s">
        <v>80</v>
      </c>
      <c r="E80" s="61">
        <v>63</v>
      </c>
      <c r="F80" s="61">
        <v>0</v>
      </c>
      <c r="G80" s="61">
        <v>63</v>
      </c>
    </row>
    <row r="81" spans="1:7" ht="11.25">
      <c r="A81" s="50" t="s">
        <v>114</v>
      </c>
      <c r="B81" s="50"/>
      <c r="C81" s="50"/>
      <c r="D81" s="51" t="s">
        <v>115</v>
      </c>
      <c r="E81" s="52">
        <v>5310.5</v>
      </c>
      <c r="F81" s="52">
        <v>0</v>
      </c>
      <c r="G81" s="52">
        <v>5310.5</v>
      </c>
    </row>
    <row r="82" spans="1:7" ht="11.25">
      <c r="A82" s="53" t="s">
        <v>114</v>
      </c>
      <c r="B82" s="53" t="s">
        <v>116</v>
      </c>
      <c r="C82" s="53"/>
      <c r="D82" s="73" t="s">
        <v>117</v>
      </c>
      <c r="E82" s="55">
        <v>5310.5</v>
      </c>
      <c r="F82" s="55">
        <v>0</v>
      </c>
      <c r="G82" s="55">
        <v>5310.5</v>
      </c>
    </row>
    <row r="83" spans="1:7" ht="11.25">
      <c r="A83" s="56" t="s">
        <v>114</v>
      </c>
      <c r="B83" s="56" t="s">
        <v>118</v>
      </c>
      <c r="C83" s="56"/>
      <c r="D83" s="67" t="s">
        <v>117</v>
      </c>
      <c r="E83" s="58">
        <v>5310.5</v>
      </c>
      <c r="F83" s="58">
        <v>0</v>
      </c>
      <c r="G83" s="58">
        <v>5310.5</v>
      </c>
    </row>
    <row r="84" spans="1:7" ht="11.25">
      <c r="A84" s="59" t="s">
        <v>114</v>
      </c>
      <c r="B84" s="59" t="s">
        <v>118</v>
      </c>
      <c r="C84" s="59" t="s">
        <v>81</v>
      </c>
      <c r="D84" s="74" t="s">
        <v>82</v>
      </c>
      <c r="E84" s="61">
        <v>5310.5</v>
      </c>
      <c r="F84" s="75">
        <v>0</v>
      </c>
      <c r="G84" s="61">
        <v>5310.5</v>
      </c>
    </row>
    <row r="85" spans="1:7" s="65" customFormat="1" ht="11.25">
      <c r="A85" s="62" t="s">
        <v>114</v>
      </c>
      <c r="B85" s="62" t="s">
        <v>119</v>
      </c>
      <c r="C85" s="62" t="s">
        <v>120</v>
      </c>
      <c r="D85" s="63" t="s">
        <v>121</v>
      </c>
      <c r="E85" s="61">
        <v>5310.5</v>
      </c>
      <c r="F85" s="75">
        <v>0</v>
      </c>
      <c r="G85" s="61">
        <v>5310.5</v>
      </c>
    </row>
    <row r="86" spans="1:7" ht="11.25">
      <c r="A86" s="50" t="s">
        <v>122</v>
      </c>
      <c r="B86" s="50"/>
      <c r="C86" s="50"/>
      <c r="D86" s="76" t="s">
        <v>123</v>
      </c>
      <c r="E86" s="52">
        <v>64681.4</v>
      </c>
      <c r="F86" s="52">
        <v>123.3</v>
      </c>
      <c r="G86" s="52">
        <v>64804.7</v>
      </c>
    </row>
    <row r="87" spans="1:7" s="79" customFormat="1" ht="22.5" customHeight="1">
      <c r="A87" s="77" t="s">
        <v>122</v>
      </c>
      <c r="B87" s="77" t="s">
        <v>124</v>
      </c>
      <c r="C87" s="77"/>
      <c r="D87" s="78" t="s">
        <v>125</v>
      </c>
      <c r="E87" s="55">
        <v>31372.1</v>
      </c>
      <c r="F87" s="55">
        <v>0</v>
      </c>
      <c r="G87" s="55">
        <v>31372.1</v>
      </c>
    </row>
    <row r="88" spans="1:7" s="79" customFormat="1" ht="11.25">
      <c r="A88" s="80" t="s">
        <v>122</v>
      </c>
      <c r="B88" s="80" t="s">
        <v>126</v>
      </c>
      <c r="C88" s="80"/>
      <c r="D88" s="81" t="s">
        <v>127</v>
      </c>
      <c r="E88" s="82">
        <v>4236.8</v>
      </c>
      <c r="F88" s="82">
        <v>0</v>
      </c>
      <c r="G88" s="82">
        <v>4236.8</v>
      </c>
    </row>
    <row r="89" spans="1:7" s="79" customFormat="1" ht="18.75" customHeight="1">
      <c r="A89" s="80" t="s">
        <v>122</v>
      </c>
      <c r="B89" s="80" t="s">
        <v>128</v>
      </c>
      <c r="C89" s="80"/>
      <c r="D89" s="81" t="s">
        <v>129</v>
      </c>
      <c r="E89" s="82">
        <v>4082.3</v>
      </c>
      <c r="F89" s="82">
        <v>0</v>
      </c>
      <c r="G89" s="82">
        <v>4082.3</v>
      </c>
    </row>
    <row r="90" spans="1:7" s="79" customFormat="1" ht="25.5" customHeight="1">
      <c r="A90" s="83" t="s">
        <v>122</v>
      </c>
      <c r="B90" s="83" t="s">
        <v>128</v>
      </c>
      <c r="C90" s="83" t="s">
        <v>130</v>
      </c>
      <c r="D90" s="84" t="s">
        <v>131</v>
      </c>
      <c r="E90" s="61">
        <v>4082.3</v>
      </c>
      <c r="F90" s="85">
        <v>0</v>
      </c>
      <c r="G90" s="61">
        <v>4082.3</v>
      </c>
    </row>
    <row r="91" spans="1:7" s="79" customFormat="1" ht="11.25">
      <c r="A91" s="83" t="s">
        <v>122</v>
      </c>
      <c r="B91" s="83" t="s">
        <v>128</v>
      </c>
      <c r="C91" s="83" t="s">
        <v>132</v>
      </c>
      <c r="D91" s="84" t="s">
        <v>133</v>
      </c>
      <c r="E91" s="61">
        <v>4082.3</v>
      </c>
      <c r="F91" s="85">
        <v>0</v>
      </c>
      <c r="G91" s="61">
        <v>4082.3</v>
      </c>
    </row>
    <row r="92" spans="1:7" s="79" customFormat="1" ht="21" customHeight="1">
      <c r="A92" s="56" t="s">
        <v>122</v>
      </c>
      <c r="B92" s="56" t="s">
        <v>134</v>
      </c>
      <c r="C92" s="56"/>
      <c r="D92" s="86" t="s">
        <v>135</v>
      </c>
      <c r="E92" s="58">
        <v>154.5</v>
      </c>
      <c r="F92" s="58">
        <v>0</v>
      </c>
      <c r="G92" s="58">
        <v>154.5</v>
      </c>
    </row>
    <row r="93" spans="1:7" s="79" customFormat="1" ht="21" customHeight="1">
      <c r="A93" s="59" t="s">
        <v>122</v>
      </c>
      <c r="B93" s="59" t="s">
        <v>134</v>
      </c>
      <c r="C93" s="59" t="s">
        <v>130</v>
      </c>
      <c r="D93" s="87" t="s">
        <v>131</v>
      </c>
      <c r="E93" s="61">
        <v>154.5</v>
      </c>
      <c r="F93" s="61">
        <v>0</v>
      </c>
      <c r="G93" s="61">
        <v>154.5</v>
      </c>
    </row>
    <row r="94" spans="1:7" s="79" customFormat="1" ht="22.5" customHeight="1">
      <c r="A94" s="59" t="s">
        <v>122</v>
      </c>
      <c r="B94" s="59" t="s">
        <v>134</v>
      </c>
      <c r="C94" s="59" t="s">
        <v>132</v>
      </c>
      <c r="D94" s="87" t="s">
        <v>136</v>
      </c>
      <c r="E94" s="61">
        <v>154.5</v>
      </c>
      <c r="F94" s="61">
        <v>0</v>
      </c>
      <c r="G94" s="61">
        <v>154.5</v>
      </c>
    </row>
    <row r="95" spans="1:7" s="79" customFormat="1" ht="22.5" customHeight="1">
      <c r="A95" s="56" t="s">
        <v>122</v>
      </c>
      <c r="B95" s="56" t="s">
        <v>137</v>
      </c>
      <c r="C95" s="56"/>
      <c r="D95" s="57" t="s">
        <v>138</v>
      </c>
      <c r="E95" s="58">
        <v>500</v>
      </c>
      <c r="F95" s="58">
        <v>0</v>
      </c>
      <c r="G95" s="58">
        <v>500</v>
      </c>
    </row>
    <row r="96" spans="1:7" s="79" customFormat="1" ht="11.25">
      <c r="A96" s="56" t="s">
        <v>122</v>
      </c>
      <c r="B96" s="56" t="s">
        <v>139</v>
      </c>
      <c r="C96" s="56"/>
      <c r="D96" s="57" t="s">
        <v>140</v>
      </c>
      <c r="E96" s="58">
        <v>500</v>
      </c>
      <c r="F96" s="58">
        <v>0</v>
      </c>
      <c r="G96" s="58">
        <v>500</v>
      </c>
    </row>
    <row r="97" spans="1:7" s="79" customFormat="1" ht="11.25">
      <c r="A97" s="59" t="s">
        <v>122</v>
      </c>
      <c r="B97" s="59" t="s">
        <v>139</v>
      </c>
      <c r="C97" s="59" t="s">
        <v>77</v>
      </c>
      <c r="D97" s="60" t="s">
        <v>78</v>
      </c>
      <c r="E97" s="61">
        <v>500</v>
      </c>
      <c r="F97" s="61">
        <v>0</v>
      </c>
      <c r="G97" s="61">
        <v>500</v>
      </c>
    </row>
    <row r="98" spans="1:7" s="79" customFormat="1" ht="11.25">
      <c r="A98" s="59" t="s">
        <v>122</v>
      </c>
      <c r="B98" s="59" t="s">
        <v>139</v>
      </c>
      <c r="C98" s="59" t="s">
        <v>79</v>
      </c>
      <c r="D98" s="60" t="s">
        <v>80</v>
      </c>
      <c r="E98" s="61">
        <v>500</v>
      </c>
      <c r="F98" s="61">
        <v>0</v>
      </c>
      <c r="G98" s="61">
        <v>500</v>
      </c>
    </row>
    <row r="99" spans="1:7" s="79" customFormat="1" ht="22.5">
      <c r="A99" s="56" t="s">
        <v>122</v>
      </c>
      <c r="B99" s="56" t="s">
        <v>141</v>
      </c>
      <c r="C99" s="56"/>
      <c r="D99" s="57" t="s">
        <v>142</v>
      </c>
      <c r="E99" s="58">
        <v>26635.3</v>
      </c>
      <c r="F99" s="58">
        <v>0</v>
      </c>
      <c r="G99" s="58">
        <v>26635.3</v>
      </c>
    </row>
    <row r="100" spans="1:7" s="79" customFormat="1" ht="22.5">
      <c r="A100" s="56" t="s">
        <v>122</v>
      </c>
      <c r="B100" s="56" t="s">
        <v>143</v>
      </c>
      <c r="C100" s="56"/>
      <c r="D100" s="57" t="s">
        <v>144</v>
      </c>
      <c r="E100" s="58">
        <v>5786.4</v>
      </c>
      <c r="F100" s="58">
        <v>0</v>
      </c>
      <c r="G100" s="58">
        <v>5786.4</v>
      </c>
    </row>
    <row r="101" spans="1:7" s="79" customFormat="1" ht="33.75">
      <c r="A101" s="59" t="s">
        <v>122</v>
      </c>
      <c r="B101" s="59" t="s">
        <v>143</v>
      </c>
      <c r="C101" s="59" t="s">
        <v>66</v>
      </c>
      <c r="D101" s="60" t="s">
        <v>67</v>
      </c>
      <c r="E101" s="61">
        <v>5193.2</v>
      </c>
      <c r="F101" s="61">
        <v>0</v>
      </c>
      <c r="G101" s="61">
        <v>5193.2</v>
      </c>
    </row>
    <row r="102" spans="1:7" s="79" customFormat="1" ht="11.25">
      <c r="A102" s="59" t="s">
        <v>122</v>
      </c>
      <c r="B102" s="59" t="s">
        <v>143</v>
      </c>
      <c r="C102" s="59" t="s">
        <v>68</v>
      </c>
      <c r="D102" s="60" t="s">
        <v>69</v>
      </c>
      <c r="E102" s="61">
        <v>5193.2</v>
      </c>
      <c r="F102" s="61">
        <v>0</v>
      </c>
      <c r="G102" s="61">
        <v>5193.2</v>
      </c>
    </row>
    <row r="103" spans="1:7" s="79" customFormat="1" ht="11.25">
      <c r="A103" s="59" t="s">
        <v>122</v>
      </c>
      <c r="B103" s="59" t="s">
        <v>143</v>
      </c>
      <c r="C103" s="59" t="s">
        <v>77</v>
      </c>
      <c r="D103" s="60" t="s">
        <v>78</v>
      </c>
      <c r="E103" s="61">
        <v>593.2</v>
      </c>
      <c r="F103" s="61">
        <v>0</v>
      </c>
      <c r="G103" s="61">
        <v>593.2</v>
      </c>
    </row>
    <row r="104" spans="1:7" s="79" customFormat="1" ht="11.25">
      <c r="A104" s="59" t="s">
        <v>122</v>
      </c>
      <c r="B104" s="59" t="s">
        <v>143</v>
      </c>
      <c r="C104" s="59" t="s">
        <v>79</v>
      </c>
      <c r="D104" s="60" t="s">
        <v>80</v>
      </c>
      <c r="E104" s="61">
        <v>593.2</v>
      </c>
      <c r="F104" s="61">
        <v>0</v>
      </c>
      <c r="G104" s="61">
        <v>593.2</v>
      </c>
    </row>
    <row r="105" spans="1:7" s="79" customFormat="1" ht="22.5">
      <c r="A105" s="56" t="s">
        <v>122</v>
      </c>
      <c r="B105" s="56" t="s">
        <v>145</v>
      </c>
      <c r="C105" s="56"/>
      <c r="D105" s="57" t="s">
        <v>146</v>
      </c>
      <c r="E105" s="58">
        <v>156.7</v>
      </c>
      <c r="F105" s="58">
        <v>0</v>
      </c>
      <c r="G105" s="58">
        <v>156.7</v>
      </c>
    </row>
    <row r="106" spans="1:7" s="79" customFormat="1" ht="33.75">
      <c r="A106" s="59" t="s">
        <v>122</v>
      </c>
      <c r="B106" s="59" t="s">
        <v>145</v>
      </c>
      <c r="C106" s="59" t="s">
        <v>66</v>
      </c>
      <c r="D106" s="60" t="s">
        <v>67</v>
      </c>
      <c r="E106" s="61">
        <v>129.7</v>
      </c>
      <c r="F106" s="61">
        <v>0</v>
      </c>
      <c r="G106" s="61">
        <v>129.7</v>
      </c>
    </row>
    <row r="107" spans="1:7" s="79" customFormat="1" ht="11.25">
      <c r="A107" s="59" t="s">
        <v>147</v>
      </c>
      <c r="B107" s="59" t="s">
        <v>145</v>
      </c>
      <c r="C107" s="59" t="s">
        <v>68</v>
      </c>
      <c r="D107" s="60" t="s">
        <v>69</v>
      </c>
      <c r="E107" s="61">
        <v>129.7</v>
      </c>
      <c r="F107" s="61">
        <v>0</v>
      </c>
      <c r="G107" s="61">
        <v>129.7</v>
      </c>
    </row>
    <row r="108" spans="1:7" s="79" customFormat="1" ht="11.25">
      <c r="A108" s="59" t="s">
        <v>147</v>
      </c>
      <c r="B108" s="59" t="s">
        <v>145</v>
      </c>
      <c r="C108" s="59" t="s">
        <v>77</v>
      </c>
      <c r="D108" s="60" t="s">
        <v>78</v>
      </c>
      <c r="E108" s="61">
        <v>27</v>
      </c>
      <c r="F108" s="61">
        <v>0</v>
      </c>
      <c r="G108" s="61">
        <v>27</v>
      </c>
    </row>
    <row r="109" spans="1:7" s="79" customFormat="1" ht="11.25">
      <c r="A109" s="59" t="s">
        <v>122</v>
      </c>
      <c r="B109" s="59" t="s">
        <v>145</v>
      </c>
      <c r="C109" s="59" t="s">
        <v>79</v>
      </c>
      <c r="D109" s="60" t="s">
        <v>80</v>
      </c>
      <c r="E109" s="61">
        <v>27</v>
      </c>
      <c r="F109" s="61">
        <v>0</v>
      </c>
      <c r="G109" s="61">
        <v>27</v>
      </c>
    </row>
    <row r="110" spans="1:7" s="79" customFormat="1" ht="11.25">
      <c r="A110" s="56" t="s">
        <v>122</v>
      </c>
      <c r="B110" s="56" t="s">
        <v>148</v>
      </c>
      <c r="C110" s="56"/>
      <c r="D110" s="57" t="s">
        <v>65</v>
      </c>
      <c r="E110" s="58">
        <v>20692.2</v>
      </c>
      <c r="F110" s="58">
        <v>0</v>
      </c>
      <c r="G110" s="58">
        <v>20692.2</v>
      </c>
    </row>
    <row r="111" spans="1:7" s="79" customFormat="1" ht="33.75">
      <c r="A111" s="59" t="s">
        <v>122</v>
      </c>
      <c r="B111" s="59" t="s">
        <v>148</v>
      </c>
      <c r="C111" s="59" t="s">
        <v>66</v>
      </c>
      <c r="D111" s="60" t="s">
        <v>67</v>
      </c>
      <c r="E111" s="61">
        <v>19399.5</v>
      </c>
      <c r="F111" s="61">
        <v>0</v>
      </c>
      <c r="G111" s="61">
        <v>19399.5</v>
      </c>
    </row>
    <row r="112" spans="1:7" s="79" customFormat="1" ht="11.25">
      <c r="A112" s="59" t="s">
        <v>122</v>
      </c>
      <c r="B112" s="59" t="s">
        <v>148</v>
      </c>
      <c r="C112" s="59" t="s">
        <v>68</v>
      </c>
      <c r="D112" s="60" t="s">
        <v>69</v>
      </c>
      <c r="E112" s="61">
        <v>19399.5</v>
      </c>
      <c r="F112" s="61">
        <v>0</v>
      </c>
      <c r="G112" s="61">
        <v>19399.5</v>
      </c>
    </row>
    <row r="113" spans="1:7" s="79" customFormat="1" ht="11.25">
      <c r="A113" s="59" t="s">
        <v>122</v>
      </c>
      <c r="B113" s="59" t="s">
        <v>148</v>
      </c>
      <c r="C113" s="59" t="s">
        <v>77</v>
      </c>
      <c r="D113" s="60" t="s">
        <v>78</v>
      </c>
      <c r="E113" s="61">
        <v>1289.7</v>
      </c>
      <c r="F113" s="61">
        <v>0</v>
      </c>
      <c r="G113" s="61">
        <v>1289.7</v>
      </c>
    </row>
    <row r="114" spans="1:7" s="79" customFormat="1" ht="11.25">
      <c r="A114" s="59" t="s">
        <v>122</v>
      </c>
      <c r="B114" s="59" t="s">
        <v>148</v>
      </c>
      <c r="C114" s="59" t="s">
        <v>79</v>
      </c>
      <c r="D114" s="60" t="s">
        <v>80</v>
      </c>
      <c r="E114" s="61">
        <v>1289.7</v>
      </c>
      <c r="F114" s="61">
        <v>0</v>
      </c>
      <c r="G114" s="61">
        <v>1289.7</v>
      </c>
    </row>
    <row r="115" spans="1:7" s="79" customFormat="1" ht="11.25">
      <c r="A115" s="59" t="s">
        <v>122</v>
      </c>
      <c r="B115" s="59" t="s">
        <v>148</v>
      </c>
      <c r="C115" s="59" t="s">
        <v>81</v>
      </c>
      <c r="D115" s="60" t="s">
        <v>82</v>
      </c>
      <c r="E115" s="61">
        <v>3</v>
      </c>
      <c r="F115" s="61">
        <v>0</v>
      </c>
      <c r="G115" s="61">
        <v>3</v>
      </c>
    </row>
    <row r="116" spans="1:7" s="79" customFormat="1" ht="11.25">
      <c r="A116" s="59" t="s">
        <v>122</v>
      </c>
      <c r="B116" s="59" t="s">
        <v>148</v>
      </c>
      <c r="C116" s="59" t="s">
        <v>83</v>
      </c>
      <c r="D116" s="60" t="s">
        <v>84</v>
      </c>
      <c r="E116" s="61">
        <v>3</v>
      </c>
      <c r="F116" s="61">
        <v>0</v>
      </c>
      <c r="G116" s="61">
        <v>3</v>
      </c>
    </row>
    <row r="117" spans="1:7" s="79" customFormat="1" ht="33.75">
      <c r="A117" s="53" t="s">
        <v>122</v>
      </c>
      <c r="B117" s="53" t="s">
        <v>149</v>
      </c>
      <c r="C117" s="53"/>
      <c r="D117" s="54" t="s">
        <v>150</v>
      </c>
      <c r="E117" s="55">
        <v>12776.1</v>
      </c>
      <c r="F117" s="55">
        <v>0</v>
      </c>
      <c r="G117" s="55">
        <v>12776.1</v>
      </c>
    </row>
    <row r="118" spans="1:7" s="79" customFormat="1" ht="11.25">
      <c r="A118" s="56" t="s">
        <v>122</v>
      </c>
      <c r="B118" s="56" t="s">
        <v>151</v>
      </c>
      <c r="C118" s="56"/>
      <c r="D118" s="57" t="s">
        <v>152</v>
      </c>
      <c r="E118" s="58">
        <v>9094</v>
      </c>
      <c r="F118" s="58">
        <v>0</v>
      </c>
      <c r="G118" s="58">
        <v>9094</v>
      </c>
    </row>
    <row r="119" spans="1:7" s="79" customFormat="1" ht="11.25">
      <c r="A119" s="56" t="s">
        <v>122</v>
      </c>
      <c r="B119" s="56" t="s">
        <v>153</v>
      </c>
      <c r="C119" s="56"/>
      <c r="D119" s="57" t="s">
        <v>65</v>
      </c>
      <c r="E119" s="58">
        <v>9094</v>
      </c>
      <c r="F119" s="58">
        <v>0</v>
      </c>
      <c r="G119" s="58">
        <v>9094</v>
      </c>
    </row>
    <row r="120" spans="1:7" s="79" customFormat="1" ht="33.75">
      <c r="A120" s="59" t="s">
        <v>122</v>
      </c>
      <c r="B120" s="59" t="s">
        <v>153</v>
      </c>
      <c r="C120" s="59" t="s">
        <v>66</v>
      </c>
      <c r="D120" s="60" t="s">
        <v>67</v>
      </c>
      <c r="E120" s="61">
        <v>8581</v>
      </c>
      <c r="F120" s="61">
        <v>0</v>
      </c>
      <c r="G120" s="61">
        <v>8581</v>
      </c>
    </row>
    <row r="121" spans="1:7" s="79" customFormat="1" ht="11.25">
      <c r="A121" s="59" t="s">
        <v>122</v>
      </c>
      <c r="B121" s="59" t="s">
        <v>153</v>
      </c>
      <c r="C121" s="59" t="s">
        <v>68</v>
      </c>
      <c r="D121" s="60" t="s">
        <v>69</v>
      </c>
      <c r="E121" s="61">
        <v>8581</v>
      </c>
      <c r="F121" s="61">
        <v>0</v>
      </c>
      <c r="G121" s="61">
        <v>8581</v>
      </c>
    </row>
    <row r="122" spans="1:7" s="79" customFormat="1" ht="11.25">
      <c r="A122" s="59" t="s">
        <v>122</v>
      </c>
      <c r="B122" s="59" t="s">
        <v>153</v>
      </c>
      <c r="C122" s="59" t="s">
        <v>77</v>
      </c>
      <c r="D122" s="60" t="s">
        <v>78</v>
      </c>
      <c r="E122" s="61">
        <v>511.3</v>
      </c>
      <c r="F122" s="61">
        <v>0</v>
      </c>
      <c r="G122" s="61">
        <v>511.3</v>
      </c>
    </row>
    <row r="123" spans="1:7" s="79" customFormat="1" ht="11.25">
      <c r="A123" s="59" t="s">
        <v>122</v>
      </c>
      <c r="B123" s="59" t="s">
        <v>153</v>
      </c>
      <c r="C123" s="59" t="s">
        <v>79</v>
      </c>
      <c r="D123" s="60" t="s">
        <v>80</v>
      </c>
      <c r="E123" s="61">
        <v>511.3</v>
      </c>
      <c r="F123" s="61">
        <v>0</v>
      </c>
      <c r="G123" s="61">
        <v>511.3</v>
      </c>
    </row>
    <row r="124" spans="1:7" s="79" customFormat="1" ht="11.25">
      <c r="A124" s="59" t="s">
        <v>122</v>
      </c>
      <c r="B124" s="59" t="s">
        <v>153</v>
      </c>
      <c r="C124" s="59" t="s">
        <v>81</v>
      </c>
      <c r="D124" s="60" t="s">
        <v>82</v>
      </c>
      <c r="E124" s="61">
        <v>1.7</v>
      </c>
      <c r="F124" s="61">
        <v>0</v>
      </c>
      <c r="G124" s="61">
        <v>1.7</v>
      </c>
    </row>
    <row r="125" spans="1:7" s="79" customFormat="1" ht="11.25">
      <c r="A125" s="59" t="s">
        <v>122</v>
      </c>
      <c r="B125" s="59" t="s">
        <v>153</v>
      </c>
      <c r="C125" s="59" t="s">
        <v>83</v>
      </c>
      <c r="D125" s="60" t="s">
        <v>84</v>
      </c>
      <c r="E125" s="61">
        <v>1.7</v>
      </c>
      <c r="F125" s="61">
        <v>0</v>
      </c>
      <c r="G125" s="61">
        <v>1.7</v>
      </c>
    </row>
    <row r="126" spans="1:7" s="89" customFormat="1" ht="21" customHeight="1">
      <c r="A126" s="56" t="s">
        <v>122</v>
      </c>
      <c r="B126" s="56" t="s">
        <v>154</v>
      </c>
      <c r="C126" s="56"/>
      <c r="D126" s="88" t="s">
        <v>155</v>
      </c>
      <c r="E126" s="58">
        <v>3682.1</v>
      </c>
      <c r="F126" s="58">
        <v>0</v>
      </c>
      <c r="G126" s="58">
        <v>3682.1</v>
      </c>
    </row>
    <row r="127" spans="1:7" s="89" customFormat="1" ht="21" customHeight="1">
      <c r="A127" s="56" t="s">
        <v>122</v>
      </c>
      <c r="B127" s="56" t="s">
        <v>156</v>
      </c>
      <c r="C127" s="56"/>
      <c r="D127" s="57" t="s">
        <v>157</v>
      </c>
      <c r="E127" s="58">
        <v>3682.1</v>
      </c>
      <c r="F127" s="58">
        <v>0</v>
      </c>
      <c r="G127" s="58">
        <v>3682.1</v>
      </c>
    </row>
    <row r="128" spans="1:7" s="89" customFormat="1" ht="19.5" customHeight="1">
      <c r="A128" s="59" t="s">
        <v>122</v>
      </c>
      <c r="B128" s="59" t="s">
        <v>156</v>
      </c>
      <c r="C128" s="59" t="s">
        <v>77</v>
      </c>
      <c r="D128" s="90" t="s">
        <v>78</v>
      </c>
      <c r="E128" s="61">
        <v>3682.1</v>
      </c>
      <c r="F128" s="61">
        <v>0</v>
      </c>
      <c r="G128" s="61">
        <v>3682.1</v>
      </c>
    </row>
    <row r="129" spans="1:7" s="89" customFormat="1" ht="21.75" customHeight="1">
      <c r="A129" s="59" t="s">
        <v>122</v>
      </c>
      <c r="B129" s="59" t="s">
        <v>156</v>
      </c>
      <c r="C129" s="59" t="s">
        <v>79</v>
      </c>
      <c r="D129" s="90" t="s">
        <v>80</v>
      </c>
      <c r="E129" s="61">
        <v>3682.1</v>
      </c>
      <c r="F129" s="61">
        <v>0</v>
      </c>
      <c r="G129" s="61">
        <v>3682.1</v>
      </c>
    </row>
    <row r="130" spans="1:7" s="79" customFormat="1" ht="22.5">
      <c r="A130" s="53" t="s">
        <v>122</v>
      </c>
      <c r="B130" s="53" t="s">
        <v>158</v>
      </c>
      <c r="C130" s="53"/>
      <c r="D130" s="54" t="s">
        <v>159</v>
      </c>
      <c r="E130" s="55">
        <v>9823.5</v>
      </c>
      <c r="F130" s="55">
        <v>0</v>
      </c>
      <c r="G130" s="55">
        <v>9823.5</v>
      </c>
    </row>
    <row r="131" spans="1:7" s="79" customFormat="1" ht="11.25">
      <c r="A131" s="56" t="s">
        <v>122</v>
      </c>
      <c r="B131" s="56" t="s">
        <v>160</v>
      </c>
      <c r="C131" s="56"/>
      <c r="D131" s="57" t="s">
        <v>161</v>
      </c>
      <c r="E131" s="58">
        <v>50</v>
      </c>
      <c r="F131" s="58">
        <v>0</v>
      </c>
      <c r="G131" s="58">
        <v>50</v>
      </c>
    </row>
    <row r="132" spans="1:7" s="79" customFormat="1" ht="11.25">
      <c r="A132" s="59" t="s">
        <v>122</v>
      </c>
      <c r="B132" s="59" t="s">
        <v>160</v>
      </c>
      <c r="C132" s="59" t="s">
        <v>77</v>
      </c>
      <c r="D132" s="60" t="s">
        <v>78</v>
      </c>
      <c r="E132" s="61">
        <v>50</v>
      </c>
      <c r="F132" s="61">
        <v>0</v>
      </c>
      <c r="G132" s="61">
        <v>50</v>
      </c>
    </row>
    <row r="133" spans="1:7" s="79" customFormat="1" ht="11.25">
      <c r="A133" s="59" t="s">
        <v>122</v>
      </c>
      <c r="B133" s="59" t="s">
        <v>160</v>
      </c>
      <c r="C133" s="59" t="s">
        <v>79</v>
      </c>
      <c r="D133" s="60" t="s">
        <v>80</v>
      </c>
      <c r="E133" s="61">
        <v>50</v>
      </c>
      <c r="F133" s="61">
        <v>0</v>
      </c>
      <c r="G133" s="61">
        <v>50</v>
      </c>
    </row>
    <row r="134" spans="1:7" s="79" customFormat="1" ht="11.25">
      <c r="A134" s="56" t="s">
        <v>122</v>
      </c>
      <c r="B134" s="56" t="s">
        <v>162</v>
      </c>
      <c r="C134" s="56"/>
      <c r="D134" s="57" t="s">
        <v>163</v>
      </c>
      <c r="E134" s="58">
        <v>482.2</v>
      </c>
      <c r="F134" s="58">
        <v>0</v>
      </c>
      <c r="G134" s="58">
        <v>482.2</v>
      </c>
    </row>
    <row r="135" spans="1:7" s="79" customFormat="1" ht="33.75">
      <c r="A135" s="59" t="s">
        <v>122</v>
      </c>
      <c r="B135" s="59" t="s">
        <v>162</v>
      </c>
      <c r="C135" s="59" t="s">
        <v>66</v>
      </c>
      <c r="D135" s="60" t="s">
        <v>67</v>
      </c>
      <c r="E135" s="61">
        <v>454.8</v>
      </c>
      <c r="F135" s="61">
        <v>0</v>
      </c>
      <c r="G135" s="61">
        <v>454.8</v>
      </c>
    </row>
    <row r="136" spans="1:7" s="79" customFormat="1" ht="11.25">
      <c r="A136" s="59" t="s">
        <v>122</v>
      </c>
      <c r="B136" s="59" t="s">
        <v>162</v>
      </c>
      <c r="C136" s="59" t="s">
        <v>68</v>
      </c>
      <c r="D136" s="60" t="s">
        <v>69</v>
      </c>
      <c r="E136" s="61">
        <v>454.8</v>
      </c>
      <c r="F136" s="61">
        <v>0</v>
      </c>
      <c r="G136" s="61">
        <v>454.8</v>
      </c>
    </row>
    <row r="137" spans="1:7" s="79" customFormat="1" ht="11.25">
      <c r="A137" s="59" t="s">
        <v>122</v>
      </c>
      <c r="B137" s="59" t="s">
        <v>162</v>
      </c>
      <c r="C137" s="59" t="s">
        <v>77</v>
      </c>
      <c r="D137" s="60" t="s">
        <v>78</v>
      </c>
      <c r="E137" s="61">
        <v>27.4</v>
      </c>
      <c r="F137" s="61">
        <v>0</v>
      </c>
      <c r="G137" s="61">
        <v>27.4</v>
      </c>
    </row>
    <row r="138" spans="1:7" s="79" customFormat="1" ht="11.25">
      <c r="A138" s="59" t="s">
        <v>122</v>
      </c>
      <c r="B138" s="59" t="s">
        <v>162</v>
      </c>
      <c r="C138" s="59" t="s">
        <v>79</v>
      </c>
      <c r="D138" s="60" t="s">
        <v>80</v>
      </c>
      <c r="E138" s="61">
        <v>27.4</v>
      </c>
      <c r="F138" s="61">
        <v>0</v>
      </c>
      <c r="G138" s="61">
        <v>27.4</v>
      </c>
    </row>
    <row r="139" spans="1:7" s="79" customFormat="1" ht="11.25">
      <c r="A139" s="56" t="s">
        <v>122</v>
      </c>
      <c r="B139" s="56" t="s">
        <v>164</v>
      </c>
      <c r="C139" s="56"/>
      <c r="D139" s="57" t="s">
        <v>65</v>
      </c>
      <c r="E139" s="58">
        <v>9291.3</v>
      </c>
      <c r="F139" s="58">
        <v>0</v>
      </c>
      <c r="G139" s="58">
        <v>9291.3</v>
      </c>
    </row>
    <row r="140" spans="1:7" s="79" customFormat="1" ht="33.75">
      <c r="A140" s="59" t="s">
        <v>122</v>
      </c>
      <c r="B140" s="59" t="s">
        <v>164</v>
      </c>
      <c r="C140" s="59" t="s">
        <v>66</v>
      </c>
      <c r="D140" s="60" t="s">
        <v>67</v>
      </c>
      <c r="E140" s="61">
        <v>8879.4</v>
      </c>
      <c r="F140" s="61">
        <v>0</v>
      </c>
      <c r="G140" s="61">
        <v>8879.4</v>
      </c>
    </row>
    <row r="141" spans="1:7" s="79" customFormat="1" ht="11.25">
      <c r="A141" s="59" t="s">
        <v>122</v>
      </c>
      <c r="B141" s="59" t="s">
        <v>164</v>
      </c>
      <c r="C141" s="59" t="s">
        <v>68</v>
      </c>
      <c r="D141" s="60" t="s">
        <v>69</v>
      </c>
      <c r="E141" s="61">
        <v>8879.4</v>
      </c>
      <c r="F141" s="61">
        <v>0</v>
      </c>
      <c r="G141" s="61">
        <v>8879.4</v>
      </c>
    </row>
    <row r="142" spans="1:7" s="79" customFormat="1" ht="11.25">
      <c r="A142" s="59" t="s">
        <v>122</v>
      </c>
      <c r="B142" s="59" t="s">
        <v>164</v>
      </c>
      <c r="C142" s="59" t="s">
        <v>77</v>
      </c>
      <c r="D142" s="60" t="s">
        <v>78</v>
      </c>
      <c r="E142" s="61">
        <v>410.9</v>
      </c>
      <c r="F142" s="61">
        <v>0</v>
      </c>
      <c r="G142" s="61">
        <v>410.9</v>
      </c>
    </row>
    <row r="143" spans="1:7" s="79" customFormat="1" ht="11.25">
      <c r="A143" s="59" t="s">
        <v>122</v>
      </c>
      <c r="B143" s="59" t="s">
        <v>164</v>
      </c>
      <c r="C143" s="59" t="s">
        <v>79</v>
      </c>
      <c r="D143" s="60" t="s">
        <v>80</v>
      </c>
      <c r="E143" s="61">
        <v>410.9</v>
      </c>
      <c r="F143" s="61">
        <v>0</v>
      </c>
      <c r="G143" s="61">
        <v>410.9</v>
      </c>
    </row>
    <row r="144" spans="1:7" s="79" customFormat="1" ht="11.25">
      <c r="A144" s="59" t="s">
        <v>122</v>
      </c>
      <c r="B144" s="59" t="s">
        <v>164</v>
      </c>
      <c r="C144" s="59" t="s">
        <v>81</v>
      </c>
      <c r="D144" s="60" t="s">
        <v>82</v>
      </c>
      <c r="E144" s="61">
        <v>1</v>
      </c>
      <c r="F144" s="61">
        <v>0</v>
      </c>
      <c r="G144" s="61">
        <v>1</v>
      </c>
    </row>
    <row r="145" spans="1:7" s="79" customFormat="1" ht="11.25">
      <c r="A145" s="59" t="s">
        <v>122</v>
      </c>
      <c r="B145" s="59" t="s">
        <v>164</v>
      </c>
      <c r="C145" s="59" t="s">
        <v>83</v>
      </c>
      <c r="D145" s="60" t="s">
        <v>84</v>
      </c>
      <c r="E145" s="61">
        <v>1</v>
      </c>
      <c r="F145" s="61">
        <v>0</v>
      </c>
      <c r="G145" s="61">
        <v>1</v>
      </c>
    </row>
    <row r="146" spans="1:7" s="65" customFormat="1" ht="22.5">
      <c r="A146" s="53" t="s">
        <v>122</v>
      </c>
      <c r="B146" s="53" t="s">
        <v>165</v>
      </c>
      <c r="C146" s="53"/>
      <c r="D146" s="54" t="s">
        <v>166</v>
      </c>
      <c r="E146" s="55">
        <v>2868.7</v>
      </c>
      <c r="F146" s="55">
        <v>0</v>
      </c>
      <c r="G146" s="55">
        <v>2868.7</v>
      </c>
    </row>
    <row r="147" spans="1:7" s="65" customFormat="1" ht="11.25">
      <c r="A147" s="56" t="s">
        <v>122</v>
      </c>
      <c r="B147" s="56" t="s">
        <v>167</v>
      </c>
      <c r="C147" s="56"/>
      <c r="D147" s="57" t="s">
        <v>168</v>
      </c>
      <c r="E147" s="58">
        <v>1778.4</v>
      </c>
      <c r="F147" s="58">
        <v>0</v>
      </c>
      <c r="G147" s="58">
        <v>1778.4</v>
      </c>
    </row>
    <row r="148" spans="1:7" s="65" customFormat="1" ht="11.25">
      <c r="A148" s="59" t="s">
        <v>122</v>
      </c>
      <c r="B148" s="59" t="s">
        <v>167</v>
      </c>
      <c r="C148" s="59" t="s">
        <v>77</v>
      </c>
      <c r="D148" s="60" t="s">
        <v>78</v>
      </c>
      <c r="E148" s="61">
        <v>106</v>
      </c>
      <c r="F148" s="61">
        <v>0</v>
      </c>
      <c r="G148" s="61">
        <v>106</v>
      </c>
    </row>
    <row r="149" spans="1:7" s="65" customFormat="1" ht="11.25">
      <c r="A149" s="59" t="s">
        <v>122</v>
      </c>
      <c r="B149" s="59" t="s">
        <v>167</v>
      </c>
      <c r="C149" s="59" t="s">
        <v>79</v>
      </c>
      <c r="D149" s="60" t="s">
        <v>80</v>
      </c>
      <c r="E149" s="61">
        <v>106</v>
      </c>
      <c r="F149" s="61">
        <v>0</v>
      </c>
      <c r="G149" s="61">
        <v>106</v>
      </c>
    </row>
    <row r="150" spans="1:7" s="65" customFormat="1" ht="22.5">
      <c r="A150" s="59" t="s">
        <v>122</v>
      </c>
      <c r="B150" s="59" t="s">
        <v>167</v>
      </c>
      <c r="C150" s="59" t="s">
        <v>130</v>
      </c>
      <c r="D150" s="60" t="s">
        <v>131</v>
      </c>
      <c r="E150" s="61">
        <v>1672.4</v>
      </c>
      <c r="F150" s="61">
        <v>0</v>
      </c>
      <c r="G150" s="61">
        <v>1672.4</v>
      </c>
    </row>
    <row r="151" spans="1:7" s="65" customFormat="1" ht="22.5">
      <c r="A151" s="59" t="s">
        <v>122</v>
      </c>
      <c r="B151" s="59" t="s">
        <v>167</v>
      </c>
      <c r="C151" s="59" t="s">
        <v>169</v>
      </c>
      <c r="D151" s="60" t="s">
        <v>170</v>
      </c>
      <c r="E151" s="61">
        <v>1672.4</v>
      </c>
      <c r="F151" s="61"/>
      <c r="G151" s="61">
        <v>1672.4</v>
      </c>
    </row>
    <row r="152" spans="1:7" s="65" customFormat="1" ht="11.25">
      <c r="A152" s="56" t="s">
        <v>122</v>
      </c>
      <c r="B152" s="56" t="s">
        <v>171</v>
      </c>
      <c r="C152" s="56"/>
      <c r="D152" s="57" t="s">
        <v>172</v>
      </c>
      <c r="E152" s="58">
        <v>1090.3</v>
      </c>
      <c r="F152" s="58">
        <v>0</v>
      </c>
      <c r="G152" s="58">
        <v>1090.3</v>
      </c>
    </row>
    <row r="153" spans="1:7" s="65" customFormat="1" ht="11.25">
      <c r="A153" s="59" t="s">
        <v>122</v>
      </c>
      <c r="B153" s="59" t="s">
        <v>171</v>
      </c>
      <c r="C153" s="59" t="s">
        <v>77</v>
      </c>
      <c r="D153" s="60" t="s">
        <v>78</v>
      </c>
      <c r="E153" s="61">
        <v>1090.3</v>
      </c>
      <c r="F153" s="61">
        <v>0</v>
      </c>
      <c r="G153" s="61">
        <v>1090.3</v>
      </c>
    </row>
    <row r="154" spans="1:7" s="65" customFormat="1" ht="11.25">
      <c r="A154" s="70" t="s">
        <v>122</v>
      </c>
      <c r="B154" s="70" t="s">
        <v>171</v>
      </c>
      <c r="C154" s="70" t="s">
        <v>79</v>
      </c>
      <c r="D154" s="91" t="s">
        <v>80</v>
      </c>
      <c r="E154" s="61">
        <v>1090.3</v>
      </c>
      <c r="F154" s="72">
        <v>0</v>
      </c>
      <c r="G154" s="61">
        <v>1090.3</v>
      </c>
    </row>
    <row r="155" spans="1:7" s="65" customFormat="1" ht="22.5">
      <c r="A155" s="53" t="s">
        <v>122</v>
      </c>
      <c r="B155" s="53" t="s">
        <v>62</v>
      </c>
      <c r="C155" s="53"/>
      <c r="D155" s="54" t="s">
        <v>63</v>
      </c>
      <c r="E155" s="55">
        <v>1732.2</v>
      </c>
      <c r="F155" s="55">
        <v>0</v>
      </c>
      <c r="G155" s="55">
        <v>1732.2</v>
      </c>
    </row>
    <row r="156" spans="1:7" s="65" customFormat="1" ht="11.25">
      <c r="A156" s="56" t="s">
        <v>122</v>
      </c>
      <c r="B156" s="56" t="s">
        <v>173</v>
      </c>
      <c r="C156" s="56"/>
      <c r="D156" s="57" t="s">
        <v>174</v>
      </c>
      <c r="E156" s="58">
        <v>1732.2</v>
      </c>
      <c r="F156" s="58">
        <v>0</v>
      </c>
      <c r="G156" s="58">
        <v>1732.2</v>
      </c>
    </row>
    <row r="157" spans="1:7" s="65" customFormat="1" ht="11.25">
      <c r="A157" s="59" t="s">
        <v>122</v>
      </c>
      <c r="B157" s="59" t="s">
        <v>173</v>
      </c>
      <c r="C157" s="59" t="s">
        <v>77</v>
      </c>
      <c r="D157" s="60" t="s">
        <v>78</v>
      </c>
      <c r="E157" s="61">
        <v>1732.2</v>
      </c>
      <c r="F157" s="61">
        <v>0</v>
      </c>
      <c r="G157" s="61">
        <v>1732.2</v>
      </c>
    </row>
    <row r="158" spans="1:7" s="65" customFormat="1" ht="11.25">
      <c r="A158" s="59" t="s">
        <v>122</v>
      </c>
      <c r="B158" s="59" t="s">
        <v>173</v>
      </c>
      <c r="C158" s="59" t="s">
        <v>79</v>
      </c>
      <c r="D158" s="60" t="s">
        <v>80</v>
      </c>
      <c r="E158" s="61">
        <v>1732.2</v>
      </c>
      <c r="F158" s="61"/>
      <c r="G158" s="61">
        <v>1732.2</v>
      </c>
    </row>
    <row r="159" spans="1:7" s="65" customFormat="1" ht="33.75">
      <c r="A159" s="53" t="s">
        <v>122</v>
      </c>
      <c r="B159" s="53" t="s">
        <v>175</v>
      </c>
      <c r="C159" s="53"/>
      <c r="D159" s="54" t="s">
        <v>176</v>
      </c>
      <c r="E159" s="55">
        <v>217</v>
      </c>
      <c r="F159" s="55">
        <v>0</v>
      </c>
      <c r="G159" s="55">
        <v>217</v>
      </c>
    </row>
    <row r="160" spans="1:7" s="65" customFormat="1" ht="22.5" customHeight="1">
      <c r="A160" s="56" t="s">
        <v>122</v>
      </c>
      <c r="B160" s="56" t="s">
        <v>177</v>
      </c>
      <c r="C160" s="56"/>
      <c r="D160" s="57" t="s">
        <v>178</v>
      </c>
      <c r="E160" s="58">
        <v>217</v>
      </c>
      <c r="F160" s="58">
        <v>0</v>
      </c>
      <c r="G160" s="58">
        <v>217</v>
      </c>
    </row>
    <row r="161" spans="1:7" s="65" customFormat="1" ht="11.25">
      <c r="A161" s="56" t="s">
        <v>122</v>
      </c>
      <c r="B161" s="56" t="s">
        <v>179</v>
      </c>
      <c r="C161" s="56"/>
      <c r="D161" s="57" t="s">
        <v>180</v>
      </c>
      <c r="E161" s="58">
        <v>217</v>
      </c>
      <c r="F161" s="58">
        <v>0</v>
      </c>
      <c r="G161" s="58">
        <v>217</v>
      </c>
    </row>
    <row r="162" spans="1:7" s="65" customFormat="1" ht="22.5">
      <c r="A162" s="59" t="s">
        <v>122</v>
      </c>
      <c r="B162" s="59" t="s">
        <v>179</v>
      </c>
      <c r="C162" s="59" t="s">
        <v>130</v>
      </c>
      <c r="D162" s="60" t="s">
        <v>131</v>
      </c>
      <c r="E162" s="61">
        <v>217</v>
      </c>
      <c r="F162" s="61">
        <v>0</v>
      </c>
      <c r="G162" s="61">
        <v>217</v>
      </c>
    </row>
    <row r="163" spans="1:7" s="65" customFormat="1" ht="11.25">
      <c r="A163" s="59" t="s">
        <v>122</v>
      </c>
      <c r="B163" s="59" t="s">
        <v>179</v>
      </c>
      <c r="C163" s="59" t="s">
        <v>132</v>
      </c>
      <c r="D163" s="60" t="s">
        <v>133</v>
      </c>
      <c r="E163" s="61">
        <v>217</v>
      </c>
      <c r="F163" s="61">
        <v>0</v>
      </c>
      <c r="G163" s="61">
        <v>217</v>
      </c>
    </row>
    <row r="164" spans="1:7" s="65" customFormat="1" ht="22.5">
      <c r="A164" s="53" t="s">
        <v>122</v>
      </c>
      <c r="B164" s="53" t="s">
        <v>108</v>
      </c>
      <c r="C164" s="53"/>
      <c r="D164" s="54" t="s">
        <v>109</v>
      </c>
      <c r="E164" s="55">
        <v>4152.5</v>
      </c>
      <c r="F164" s="55">
        <v>0</v>
      </c>
      <c r="G164" s="55">
        <v>4152.5</v>
      </c>
    </row>
    <row r="165" spans="1:7" s="65" customFormat="1" ht="22.5">
      <c r="A165" s="56" t="s">
        <v>122</v>
      </c>
      <c r="B165" s="56" t="s">
        <v>181</v>
      </c>
      <c r="C165" s="56"/>
      <c r="D165" s="57" t="s">
        <v>182</v>
      </c>
      <c r="E165" s="58">
        <v>4152.5</v>
      </c>
      <c r="F165" s="58">
        <v>0</v>
      </c>
      <c r="G165" s="58">
        <v>4152.5</v>
      </c>
    </row>
    <row r="166" spans="1:7" s="65" customFormat="1" ht="11.25">
      <c r="A166" s="59" t="s">
        <v>122</v>
      </c>
      <c r="B166" s="59" t="s">
        <v>181</v>
      </c>
      <c r="C166" s="59" t="s">
        <v>81</v>
      </c>
      <c r="D166" s="60" t="s">
        <v>82</v>
      </c>
      <c r="E166" s="61">
        <v>4152.5</v>
      </c>
      <c r="F166" s="61">
        <v>0</v>
      </c>
      <c r="G166" s="61">
        <v>4152.5</v>
      </c>
    </row>
    <row r="167" spans="1:7" s="65" customFormat="1" ht="11.25">
      <c r="A167" s="59" t="s">
        <v>122</v>
      </c>
      <c r="B167" s="59" t="s">
        <v>181</v>
      </c>
      <c r="C167" s="59" t="s">
        <v>99</v>
      </c>
      <c r="D167" s="60" t="s">
        <v>100</v>
      </c>
      <c r="E167" s="61">
        <v>4152.5</v>
      </c>
      <c r="F167" s="61"/>
      <c r="G167" s="61">
        <v>4152.5</v>
      </c>
    </row>
    <row r="168" spans="1:7" s="65" customFormat="1" ht="33.75">
      <c r="A168" s="53" t="s">
        <v>122</v>
      </c>
      <c r="B168" s="53" t="s">
        <v>183</v>
      </c>
      <c r="C168" s="53"/>
      <c r="D168" s="54" t="s">
        <v>184</v>
      </c>
      <c r="E168" s="55">
        <v>1609.3</v>
      </c>
      <c r="F168" s="55">
        <v>123.3</v>
      </c>
      <c r="G168" s="55">
        <v>1732.6</v>
      </c>
    </row>
    <row r="169" spans="1:7" s="79" customFormat="1" ht="11.25">
      <c r="A169" s="56" t="s">
        <v>122</v>
      </c>
      <c r="B169" s="92" t="s">
        <v>185</v>
      </c>
      <c r="C169" s="56"/>
      <c r="D169" s="88" t="s">
        <v>186</v>
      </c>
      <c r="E169" s="58">
        <v>111.6</v>
      </c>
      <c r="F169" s="58">
        <v>0</v>
      </c>
      <c r="G169" s="58">
        <v>111.6</v>
      </c>
    </row>
    <row r="170" spans="1:7" s="79" customFormat="1" ht="22.5">
      <c r="A170" s="59" t="s">
        <v>122</v>
      </c>
      <c r="B170" s="59" t="s">
        <v>185</v>
      </c>
      <c r="C170" s="59" t="s">
        <v>130</v>
      </c>
      <c r="D170" s="60" t="s">
        <v>131</v>
      </c>
      <c r="E170" s="61">
        <v>111.6</v>
      </c>
      <c r="F170" s="61">
        <v>0</v>
      </c>
      <c r="G170" s="61">
        <v>111.6</v>
      </c>
    </row>
    <row r="171" spans="1:7" s="79" customFormat="1" ht="22.5">
      <c r="A171" s="59" t="s">
        <v>122</v>
      </c>
      <c r="B171" s="93" t="s">
        <v>185</v>
      </c>
      <c r="C171" s="59" t="s">
        <v>169</v>
      </c>
      <c r="D171" s="90" t="s">
        <v>170</v>
      </c>
      <c r="E171" s="61">
        <v>111.6</v>
      </c>
      <c r="F171" s="61">
        <v>0</v>
      </c>
      <c r="G171" s="61">
        <v>111.6</v>
      </c>
    </row>
    <row r="172" spans="1:7" s="79" customFormat="1" ht="22.5">
      <c r="A172" s="56" t="s">
        <v>122</v>
      </c>
      <c r="B172" s="94" t="s">
        <v>187</v>
      </c>
      <c r="C172" s="56"/>
      <c r="D172" s="88" t="s">
        <v>188</v>
      </c>
      <c r="E172" s="58"/>
      <c r="F172" s="58">
        <v>123.3</v>
      </c>
      <c r="G172" s="58">
        <v>123.3</v>
      </c>
    </row>
    <row r="173" spans="1:7" s="79" customFormat="1" ht="11.25">
      <c r="A173" s="59" t="s">
        <v>122</v>
      </c>
      <c r="B173" s="93" t="s">
        <v>187</v>
      </c>
      <c r="C173" s="59" t="s">
        <v>77</v>
      </c>
      <c r="D173" s="90" t="s">
        <v>78</v>
      </c>
      <c r="E173" s="61"/>
      <c r="F173" s="61">
        <v>123.3</v>
      </c>
      <c r="G173" s="61">
        <v>123.3</v>
      </c>
    </row>
    <row r="174" spans="1:7" s="79" customFormat="1" ht="11.25">
      <c r="A174" s="59" t="s">
        <v>122</v>
      </c>
      <c r="B174" s="93" t="s">
        <v>187</v>
      </c>
      <c r="C174" s="59" t="s">
        <v>79</v>
      </c>
      <c r="D174" s="60" t="s">
        <v>80</v>
      </c>
      <c r="E174" s="61"/>
      <c r="F174" s="61">
        <v>123.3</v>
      </c>
      <c r="G174" s="61">
        <v>123.3</v>
      </c>
    </row>
    <row r="175" spans="1:7" s="79" customFormat="1" ht="22.5">
      <c r="A175" s="56" t="s">
        <v>122</v>
      </c>
      <c r="B175" s="56" t="s">
        <v>189</v>
      </c>
      <c r="C175" s="56"/>
      <c r="D175" s="88" t="s">
        <v>190</v>
      </c>
      <c r="E175" s="58">
        <v>1173.1</v>
      </c>
      <c r="F175" s="58">
        <v>0</v>
      </c>
      <c r="G175" s="58">
        <v>1173.1</v>
      </c>
    </row>
    <row r="176" spans="1:7" s="79" customFormat="1" ht="22.5">
      <c r="A176" s="59" t="s">
        <v>122</v>
      </c>
      <c r="B176" s="59" t="s">
        <v>189</v>
      </c>
      <c r="C176" s="59" t="s">
        <v>130</v>
      </c>
      <c r="D176" s="90" t="s">
        <v>131</v>
      </c>
      <c r="E176" s="61">
        <v>1173.1</v>
      </c>
      <c r="F176" s="61">
        <v>0</v>
      </c>
      <c r="G176" s="61">
        <v>1173.1</v>
      </c>
    </row>
    <row r="177" spans="1:7" s="79" customFormat="1" ht="22.5">
      <c r="A177" s="59" t="s">
        <v>122</v>
      </c>
      <c r="B177" s="59" t="s">
        <v>189</v>
      </c>
      <c r="C177" s="59" t="s">
        <v>169</v>
      </c>
      <c r="D177" s="90" t="s">
        <v>170</v>
      </c>
      <c r="E177" s="61">
        <v>1173.1</v>
      </c>
      <c r="F177" s="61">
        <v>0</v>
      </c>
      <c r="G177" s="61">
        <v>1173.1</v>
      </c>
    </row>
    <row r="178" spans="1:7" s="65" customFormat="1" ht="11.25">
      <c r="A178" s="56" t="s">
        <v>122</v>
      </c>
      <c r="B178" s="56" t="s">
        <v>191</v>
      </c>
      <c r="C178" s="56"/>
      <c r="D178" s="88" t="s">
        <v>192</v>
      </c>
      <c r="E178" s="58">
        <v>324.6</v>
      </c>
      <c r="F178" s="58">
        <v>0</v>
      </c>
      <c r="G178" s="58">
        <v>324.6</v>
      </c>
    </row>
    <row r="179" spans="1:7" s="65" customFormat="1" ht="11.25">
      <c r="A179" s="59" t="s">
        <v>122</v>
      </c>
      <c r="B179" s="59" t="s">
        <v>191</v>
      </c>
      <c r="C179" s="59" t="s">
        <v>77</v>
      </c>
      <c r="D179" s="90" t="s">
        <v>78</v>
      </c>
      <c r="E179" s="61">
        <v>324.6</v>
      </c>
      <c r="F179" s="61">
        <v>0</v>
      </c>
      <c r="G179" s="61">
        <v>324.6</v>
      </c>
    </row>
    <row r="180" spans="1:7" s="65" customFormat="1" ht="11.25">
      <c r="A180" s="59" t="s">
        <v>122</v>
      </c>
      <c r="B180" s="59" t="s">
        <v>191</v>
      </c>
      <c r="C180" s="59" t="s">
        <v>79</v>
      </c>
      <c r="D180" s="90" t="s">
        <v>80</v>
      </c>
      <c r="E180" s="61">
        <v>324.6</v>
      </c>
      <c r="F180" s="61">
        <v>0</v>
      </c>
      <c r="G180" s="61">
        <v>324.6</v>
      </c>
    </row>
    <row r="181" spans="1:7" s="89" customFormat="1" ht="22.5">
      <c r="A181" s="53" t="s">
        <v>122</v>
      </c>
      <c r="B181" s="53" t="s">
        <v>193</v>
      </c>
      <c r="C181" s="53"/>
      <c r="D181" s="95" t="s">
        <v>194</v>
      </c>
      <c r="E181" s="55">
        <v>130</v>
      </c>
      <c r="F181" s="55">
        <v>0</v>
      </c>
      <c r="G181" s="55">
        <v>130</v>
      </c>
    </row>
    <row r="182" spans="1:7" s="89" customFormat="1" ht="11.25">
      <c r="A182" s="56" t="s">
        <v>122</v>
      </c>
      <c r="B182" s="56" t="s">
        <v>195</v>
      </c>
      <c r="C182" s="56"/>
      <c r="D182" s="88" t="s">
        <v>196</v>
      </c>
      <c r="E182" s="58">
        <v>130</v>
      </c>
      <c r="F182" s="58">
        <v>0</v>
      </c>
      <c r="G182" s="58">
        <v>130</v>
      </c>
    </row>
    <row r="183" spans="1:7" s="89" customFormat="1" ht="11.25">
      <c r="A183" s="59" t="s">
        <v>122</v>
      </c>
      <c r="B183" s="59" t="s">
        <v>195</v>
      </c>
      <c r="C183" s="59" t="s">
        <v>77</v>
      </c>
      <c r="D183" s="90" t="s">
        <v>78</v>
      </c>
      <c r="E183" s="61">
        <v>130</v>
      </c>
      <c r="F183" s="61">
        <v>0</v>
      </c>
      <c r="G183" s="61">
        <v>130</v>
      </c>
    </row>
    <row r="184" spans="1:7" s="89" customFormat="1" ht="11.25">
      <c r="A184" s="59" t="s">
        <v>122</v>
      </c>
      <c r="B184" s="59" t="s">
        <v>195</v>
      </c>
      <c r="C184" s="59" t="s">
        <v>79</v>
      </c>
      <c r="D184" s="90" t="s">
        <v>80</v>
      </c>
      <c r="E184" s="61">
        <v>130</v>
      </c>
      <c r="F184" s="61">
        <v>0</v>
      </c>
      <c r="G184" s="61">
        <v>130</v>
      </c>
    </row>
    <row r="185" spans="1:7" ht="11.25">
      <c r="A185" s="47" t="s">
        <v>197</v>
      </c>
      <c r="B185" s="47"/>
      <c r="C185" s="47"/>
      <c r="D185" s="48" t="s">
        <v>198</v>
      </c>
      <c r="E185" s="49">
        <v>15925.8</v>
      </c>
      <c r="F185" s="49">
        <v>0</v>
      </c>
      <c r="G185" s="49">
        <v>15925.8</v>
      </c>
    </row>
    <row r="186" spans="1:7" ht="21">
      <c r="A186" s="50" t="s">
        <v>199</v>
      </c>
      <c r="B186" s="50"/>
      <c r="C186" s="50"/>
      <c r="D186" s="51" t="s">
        <v>200</v>
      </c>
      <c r="E186" s="52">
        <v>15235.8</v>
      </c>
      <c r="F186" s="52">
        <v>0</v>
      </c>
      <c r="G186" s="52">
        <v>15235.8</v>
      </c>
    </row>
    <row r="187" spans="1:7" ht="33.75">
      <c r="A187" s="53" t="s">
        <v>199</v>
      </c>
      <c r="B187" s="53" t="s">
        <v>175</v>
      </c>
      <c r="C187" s="53"/>
      <c r="D187" s="73" t="s">
        <v>176</v>
      </c>
      <c r="E187" s="55">
        <v>15235.8</v>
      </c>
      <c r="F187" s="55">
        <v>0</v>
      </c>
      <c r="G187" s="55">
        <v>15235.8</v>
      </c>
    </row>
    <row r="188" spans="1:7" ht="26.25" customHeight="1">
      <c r="A188" s="56" t="s">
        <v>199</v>
      </c>
      <c r="B188" s="56" t="s">
        <v>201</v>
      </c>
      <c r="C188" s="56"/>
      <c r="D188" s="67" t="s">
        <v>202</v>
      </c>
      <c r="E188" s="58">
        <v>15235.8</v>
      </c>
      <c r="F188" s="58">
        <v>0</v>
      </c>
      <c r="G188" s="58">
        <v>15235.8</v>
      </c>
    </row>
    <row r="189" spans="1:7" s="65" customFormat="1" ht="11.25">
      <c r="A189" s="56" t="s">
        <v>199</v>
      </c>
      <c r="B189" s="56" t="s">
        <v>203</v>
      </c>
      <c r="C189" s="56"/>
      <c r="D189" s="67" t="s">
        <v>129</v>
      </c>
      <c r="E189" s="58">
        <v>14118.2</v>
      </c>
      <c r="F189" s="58">
        <v>0</v>
      </c>
      <c r="G189" s="58">
        <v>14118.2</v>
      </c>
    </row>
    <row r="190" spans="1:7" s="89" customFormat="1" ht="33.75">
      <c r="A190" s="59" t="s">
        <v>199</v>
      </c>
      <c r="B190" s="59" t="s">
        <v>203</v>
      </c>
      <c r="C190" s="59" t="s">
        <v>66</v>
      </c>
      <c r="D190" s="60" t="s">
        <v>67</v>
      </c>
      <c r="E190" s="61">
        <v>12975.3</v>
      </c>
      <c r="F190" s="64">
        <v>0</v>
      </c>
      <c r="G190" s="61">
        <v>12975.3</v>
      </c>
    </row>
    <row r="191" spans="1:7" s="89" customFormat="1" ht="11.25">
      <c r="A191" s="62" t="s">
        <v>199</v>
      </c>
      <c r="B191" s="62" t="s">
        <v>203</v>
      </c>
      <c r="C191" s="62" t="s">
        <v>204</v>
      </c>
      <c r="D191" s="66" t="s">
        <v>205</v>
      </c>
      <c r="E191" s="61">
        <v>12975.3</v>
      </c>
      <c r="F191" s="64">
        <v>0</v>
      </c>
      <c r="G191" s="61">
        <v>12975.3</v>
      </c>
    </row>
    <row r="192" spans="1:7" s="89" customFormat="1" ht="11.25">
      <c r="A192" s="62" t="s">
        <v>199</v>
      </c>
      <c r="B192" s="62" t="s">
        <v>203</v>
      </c>
      <c r="C192" s="62" t="s">
        <v>77</v>
      </c>
      <c r="D192" s="66" t="s">
        <v>78</v>
      </c>
      <c r="E192" s="61">
        <v>1079.1</v>
      </c>
      <c r="F192" s="64">
        <v>0</v>
      </c>
      <c r="G192" s="61">
        <v>1079.1</v>
      </c>
    </row>
    <row r="193" spans="1:7" s="89" customFormat="1" ht="11.25">
      <c r="A193" s="62" t="s">
        <v>199</v>
      </c>
      <c r="B193" s="62" t="s">
        <v>203</v>
      </c>
      <c r="C193" s="62" t="s">
        <v>79</v>
      </c>
      <c r="D193" s="66" t="s">
        <v>80</v>
      </c>
      <c r="E193" s="61">
        <v>1079.1</v>
      </c>
      <c r="F193" s="64">
        <v>0</v>
      </c>
      <c r="G193" s="61">
        <v>1079.1</v>
      </c>
    </row>
    <row r="194" spans="1:7" s="89" customFormat="1" ht="11.25">
      <c r="A194" s="62" t="s">
        <v>199</v>
      </c>
      <c r="B194" s="62" t="s">
        <v>203</v>
      </c>
      <c r="C194" s="62" t="s">
        <v>81</v>
      </c>
      <c r="D194" s="66" t="s">
        <v>82</v>
      </c>
      <c r="E194" s="61">
        <v>63.8</v>
      </c>
      <c r="F194" s="64">
        <v>0</v>
      </c>
      <c r="G194" s="61">
        <v>63.8</v>
      </c>
    </row>
    <row r="195" spans="1:7" s="89" customFormat="1" ht="11.25">
      <c r="A195" s="62" t="s">
        <v>199</v>
      </c>
      <c r="B195" s="62" t="s">
        <v>203</v>
      </c>
      <c r="C195" s="62" t="s">
        <v>83</v>
      </c>
      <c r="D195" s="66" t="s">
        <v>84</v>
      </c>
      <c r="E195" s="61">
        <v>63.8</v>
      </c>
      <c r="F195" s="64">
        <v>0</v>
      </c>
      <c r="G195" s="61">
        <v>63.8</v>
      </c>
    </row>
    <row r="196" spans="1:7" ht="33.75">
      <c r="A196" s="56" t="s">
        <v>199</v>
      </c>
      <c r="B196" s="56" t="s">
        <v>206</v>
      </c>
      <c r="C196" s="96"/>
      <c r="D196" s="57" t="s">
        <v>207</v>
      </c>
      <c r="E196" s="58">
        <v>1117.6</v>
      </c>
      <c r="F196" s="58">
        <v>0</v>
      </c>
      <c r="G196" s="58">
        <v>1117.6</v>
      </c>
    </row>
    <row r="197" spans="1:7" ht="11.25">
      <c r="A197" s="59" t="s">
        <v>199</v>
      </c>
      <c r="B197" s="59" t="s">
        <v>206</v>
      </c>
      <c r="C197" s="59" t="s">
        <v>77</v>
      </c>
      <c r="D197" s="60" t="s">
        <v>78</v>
      </c>
      <c r="E197" s="61">
        <v>1117.6</v>
      </c>
      <c r="F197" s="61">
        <v>0</v>
      </c>
      <c r="G197" s="61">
        <v>1117.6</v>
      </c>
    </row>
    <row r="198" spans="1:7" s="89" customFormat="1" ht="11.25">
      <c r="A198" s="62" t="s">
        <v>199</v>
      </c>
      <c r="B198" s="62" t="s">
        <v>206</v>
      </c>
      <c r="C198" s="62" t="s">
        <v>79</v>
      </c>
      <c r="D198" s="66" t="s">
        <v>80</v>
      </c>
      <c r="E198" s="61">
        <v>1117.6</v>
      </c>
      <c r="F198" s="64">
        <v>0</v>
      </c>
      <c r="G198" s="61">
        <v>1117.6</v>
      </c>
    </row>
    <row r="199" spans="1:7" s="89" customFormat="1" ht="21">
      <c r="A199" s="50" t="s">
        <v>208</v>
      </c>
      <c r="B199" s="50"/>
      <c r="C199" s="50"/>
      <c r="D199" s="97" t="s">
        <v>209</v>
      </c>
      <c r="E199" s="52">
        <v>690</v>
      </c>
      <c r="F199" s="52">
        <v>0</v>
      </c>
      <c r="G199" s="52">
        <v>690</v>
      </c>
    </row>
    <row r="200" spans="1:7" s="89" customFormat="1" ht="33.75">
      <c r="A200" s="53" t="s">
        <v>208</v>
      </c>
      <c r="B200" s="53" t="s">
        <v>175</v>
      </c>
      <c r="C200" s="53"/>
      <c r="D200" s="54" t="s">
        <v>176</v>
      </c>
      <c r="E200" s="55">
        <v>690</v>
      </c>
      <c r="F200" s="55">
        <v>0</v>
      </c>
      <c r="G200" s="55">
        <v>690</v>
      </c>
    </row>
    <row r="201" spans="1:7" s="89" customFormat="1" ht="26.25" customHeight="1">
      <c r="A201" s="56" t="s">
        <v>208</v>
      </c>
      <c r="B201" s="56" t="s">
        <v>201</v>
      </c>
      <c r="C201" s="56"/>
      <c r="D201" s="57" t="s">
        <v>202</v>
      </c>
      <c r="E201" s="58">
        <v>690</v>
      </c>
      <c r="F201" s="58">
        <v>0</v>
      </c>
      <c r="G201" s="58">
        <v>690</v>
      </c>
    </row>
    <row r="202" spans="1:7" s="89" customFormat="1" ht="14.25" customHeight="1">
      <c r="A202" s="56" t="s">
        <v>208</v>
      </c>
      <c r="B202" s="56" t="s">
        <v>210</v>
      </c>
      <c r="C202" s="56"/>
      <c r="D202" s="57" t="s">
        <v>211</v>
      </c>
      <c r="E202" s="58">
        <v>690</v>
      </c>
      <c r="F202" s="58">
        <v>0</v>
      </c>
      <c r="G202" s="58">
        <v>690</v>
      </c>
    </row>
    <row r="203" spans="1:7" s="89" customFormat="1" ht="11.25">
      <c r="A203" s="62" t="s">
        <v>208</v>
      </c>
      <c r="B203" s="62" t="s">
        <v>210</v>
      </c>
      <c r="C203" s="62" t="s">
        <v>77</v>
      </c>
      <c r="D203" s="66" t="s">
        <v>78</v>
      </c>
      <c r="E203" s="61">
        <v>690</v>
      </c>
      <c r="F203" s="64">
        <v>0</v>
      </c>
      <c r="G203" s="61">
        <v>690</v>
      </c>
    </row>
    <row r="204" spans="1:7" s="89" customFormat="1" ht="11.25">
      <c r="A204" s="62" t="s">
        <v>208</v>
      </c>
      <c r="B204" s="62" t="s">
        <v>210</v>
      </c>
      <c r="C204" s="62" t="s">
        <v>79</v>
      </c>
      <c r="D204" s="66" t="s">
        <v>80</v>
      </c>
      <c r="E204" s="61">
        <v>690</v>
      </c>
      <c r="F204" s="64">
        <v>0</v>
      </c>
      <c r="G204" s="61">
        <v>690</v>
      </c>
    </row>
    <row r="205" spans="1:7" ht="11.25">
      <c r="A205" s="47" t="s">
        <v>212</v>
      </c>
      <c r="B205" s="47"/>
      <c r="C205" s="47"/>
      <c r="D205" s="98" t="s">
        <v>213</v>
      </c>
      <c r="E205" s="49">
        <v>55347.1</v>
      </c>
      <c r="F205" s="49">
        <v>636.5</v>
      </c>
      <c r="G205" s="49">
        <v>55983.6</v>
      </c>
    </row>
    <row r="206" spans="1:7" ht="11.25">
      <c r="A206" s="50" t="s">
        <v>214</v>
      </c>
      <c r="B206" s="50"/>
      <c r="C206" s="50"/>
      <c r="D206" s="97" t="s">
        <v>215</v>
      </c>
      <c r="E206" s="52">
        <v>1350</v>
      </c>
      <c r="F206" s="52">
        <v>0</v>
      </c>
      <c r="G206" s="52">
        <v>1350</v>
      </c>
    </row>
    <row r="207" spans="1:7" s="99" customFormat="1" ht="22.5">
      <c r="A207" s="53" t="s">
        <v>214</v>
      </c>
      <c r="B207" s="53" t="s">
        <v>216</v>
      </c>
      <c r="C207" s="53"/>
      <c r="D207" s="54" t="s">
        <v>217</v>
      </c>
      <c r="E207" s="55">
        <v>1350</v>
      </c>
      <c r="F207" s="55">
        <v>0</v>
      </c>
      <c r="G207" s="55">
        <v>1350</v>
      </c>
    </row>
    <row r="208" spans="1:7" s="99" customFormat="1" ht="11.25">
      <c r="A208" s="56" t="s">
        <v>214</v>
      </c>
      <c r="B208" s="56" t="s">
        <v>218</v>
      </c>
      <c r="C208" s="56"/>
      <c r="D208" s="57" t="s">
        <v>219</v>
      </c>
      <c r="E208" s="58">
        <v>1350</v>
      </c>
      <c r="F208" s="58">
        <v>0</v>
      </c>
      <c r="G208" s="58">
        <v>1350</v>
      </c>
    </row>
    <row r="209" spans="1:7" s="99" customFormat="1" ht="11.25">
      <c r="A209" s="59" t="s">
        <v>214</v>
      </c>
      <c r="B209" s="59" t="s">
        <v>218</v>
      </c>
      <c r="C209" s="59" t="s">
        <v>220</v>
      </c>
      <c r="D209" s="60" t="s">
        <v>221</v>
      </c>
      <c r="E209" s="61">
        <v>1350</v>
      </c>
      <c r="F209" s="61">
        <v>0</v>
      </c>
      <c r="G209" s="61">
        <v>1350</v>
      </c>
    </row>
    <row r="210" spans="1:7" s="99" customFormat="1" ht="11.25">
      <c r="A210" s="59" t="s">
        <v>214</v>
      </c>
      <c r="B210" s="59" t="s">
        <v>218</v>
      </c>
      <c r="C210" s="59" t="s">
        <v>222</v>
      </c>
      <c r="D210" s="60" t="s">
        <v>223</v>
      </c>
      <c r="E210" s="61">
        <v>1350</v>
      </c>
      <c r="F210" s="61">
        <v>0</v>
      </c>
      <c r="G210" s="61">
        <v>1350</v>
      </c>
    </row>
    <row r="211" spans="1:202" s="101" customFormat="1" ht="18.75" customHeight="1">
      <c r="A211" s="50" t="s">
        <v>224</v>
      </c>
      <c r="B211" s="50"/>
      <c r="C211" s="50"/>
      <c r="D211" s="97" t="s">
        <v>225</v>
      </c>
      <c r="E211" s="52">
        <v>0.4</v>
      </c>
      <c r="F211" s="52">
        <v>0</v>
      </c>
      <c r="G211" s="52">
        <v>0.4</v>
      </c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</row>
    <row r="212" spans="1:202" s="102" customFormat="1" ht="33.75">
      <c r="A212" s="53" t="s">
        <v>224</v>
      </c>
      <c r="B212" s="53" t="s">
        <v>226</v>
      </c>
      <c r="C212" s="53"/>
      <c r="D212" s="54" t="s">
        <v>227</v>
      </c>
      <c r="E212" s="55">
        <v>0.4</v>
      </c>
      <c r="F212" s="55">
        <v>0</v>
      </c>
      <c r="G212" s="55">
        <v>0.4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</row>
    <row r="213" spans="1:7" s="99" customFormat="1" ht="22.5">
      <c r="A213" s="56" t="s">
        <v>224</v>
      </c>
      <c r="B213" s="56" t="s">
        <v>228</v>
      </c>
      <c r="C213" s="56"/>
      <c r="D213" s="88" t="s">
        <v>229</v>
      </c>
      <c r="E213" s="58">
        <v>0.4</v>
      </c>
      <c r="F213" s="58">
        <v>0</v>
      </c>
      <c r="G213" s="58">
        <v>0.4</v>
      </c>
    </row>
    <row r="214" spans="1:7" s="99" customFormat="1" ht="11.25">
      <c r="A214" s="59" t="s">
        <v>224</v>
      </c>
      <c r="B214" s="59" t="s">
        <v>228</v>
      </c>
      <c r="C214" s="59" t="s">
        <v>81</v>
      </c>
      <c r="D214" s="60" t="s">
        <v>82</v>
      </c>
      <c r="E214" s="61">
        <v>0.4</v>
      </c>
      <c r="F214" s="61">
        <v>0</v>
      </c>
      <c r="G214" s="61">
        <v>0.4</v>
      </c>
    </row>
    <row r="215" spans="1:7" s="99" customFormat="1" ht="22.5">
      <c r="A215" s="59" t="s">
        <v>224</v>
      </c>
      <c r="B215" s="59" t="s">
        <v>228</v>
      </c>
      <c r="C215" s="59" t="s">
        <v>230</v>
      </c>
      <c r="D215" s="60" t="s">
        <v>231</v>
      </c>
      <c r="E215" s="61">
        <v>0.4</v>
      </c>
      <c r="F215" s="61"/>
      <c r="G215" s="61">
        <v>0.4</v>
      </c>
    </row>
    <row r="216" spans="1:7" ht="11.25">
      <c r="A216" s="50" t="s">
        <v>232</v>
      </c>
      <c r="B216" s="50"/>
      <c r="C216" s="50"/>
      <c r="D216" s="97" t="s">
        <v>233</v>
      </c>
      <c r="E216" s="52">
        <v>990</v>
      </c>
      <c r="F216" s="52">
        <v>0</v>
      </c>
      <c r="G216" s="52">
        <v>990</v>
      </c>
    </row>
    <row r="217" spans="1:7" ht="22.5">
      <c r="A217" s="53" t="s">
        <v>232</v>
      </c>
      <c r="B217" s="53" t="s">
        <v>234</v>
      </c>
      <c r="C217" s="53"/>
      <c r="D217" s="54" t="s">
        <v>235</v>
      </c>
      <c r="E217" s="55">
        <v>990</v>
      </c>
      <c r="F217" s="55">
        <v>0</v>
      </c>
      <c r="G217" s="55">
        <v>990</v>
      </c>
    </row>
    <row r="218" spans="1:7" s="65" customFormat="1" ht="11.25">
      <c r="A218" s="56" t="s">
        <v>232</v>
      </c>
      <c r="B218" s="56" t="s">
        <v>236</v>
      </c>
      <c r="C218" s="56"/>
      <c r="D218" s="57" t="s">
        <v>237</v>
      </c>
      <c r="E218" s="58">
        <v>990</v>
      </c>
      <c r="F218" s="58">
        <v>0</v>
      </c>
      <c r="G218" s="58">
        <v>990</v>
      </c>
    </row>
    <row r="219" spans="1:7" s="65" customFormat="1" ht="22.5">
      <c r="A219" s="56" t="s">
        <v>232</v>
      </c>
      <c r="B219" s="56" t="s">
        <v>238</v>
      </c>
      <c r="C219" s="56"/>
      <c r="D219" s="57" t="s">
        <v>239</v>
      </c>
      <c r="E219" s="58">
        <v>810</v>
      </c>
      <c r="F219" s="58">
        <v>0</v>
      </c>
      <c r="G219" s="58">
        <v>810</v>
      </c>
    </row>
    <row r="220" spans="1:202" s="101" customFormat="1" ht="11.25">
      <c r="A220" s="59" t="s">
        <v>232</v>
      </c>
      <c r="B220" s="59" t="s">
        <v>238</v>
      </c>
      <c r="C220" s="59" t="s">
        <v>81</v>
      </c>
      <c r="D220" s="60" t="s">
        <v>82</v>
      </c>
      <c r="E220" s="61">
        <v>810</v>
      </c>
      <c r="F220" s="61">
        <v>0</v>
      </c>
      <c r="G220" s="61">
        <v>810</v>
      </c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</row>
    <row r="221" spans="1:202" s="104" customFormat="1" ht="22.5">
      <c r="A221" s="59" t="s">
        <v>232</v>
      </c>
      <c r="B221" s="59" t="s">
        <v>238</v>
      </c>
      <c r="C221" s="59" t="s">
        <v>230</v>
      </c>
      <c r="D221" s="60" t="s">
        <v>231</v>
      </c>
      <c r="E221" s="61">
        <v>810</v>
      </c>
      <c r="F221" s="61">
        <v>0</v>
      </c>
      <c r="G221" s="61">
        <v>810</v>
      </c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</row>
    <row r="222" spans="1:202" s="102" customFormat="1" ht="11.25">
      <c r="A222" s="56" t="s">
        <v>232</v>
      </c>
      <c r="B222" s="56" t="s">
        <v>240</v>
      </c>
      <c r="C222" s="56"/>
      <c r="D222" s="57" t="s">
        <v>241</v>
      </c>
      <c r="E222" s="58">
        <v>180</v>
      </c>
      <c r="F222" s="58">
        <v>0</v>
      </c>
      <c r="G222" s="58">
        <v>180</v>
      </c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99"/>
      <c r="DE222" s="99"/>
      <c r="DF222" s="99"/>
      <c r="DG222" s="99"/>
      <c r="DH222" s="99"/>
      <c r="DI222" s="99"/>
      <c r="DJ222" s="99"/>
      <c r="DK222" s="99"/>
      <c r="DL222" s="99"/>
      <c r="DM222" s="99"/>
      <c r="DN222" s="99"/>
      <c r="DO222" s="99"/>
      <c r="DP222" s="99"/>
      <c r="DQ222" s="99"/>
      <c r="DR222" s="99"/>
      <c r="DS222" s="99"/>
      <c r="DT222" s="99"/>
      <c r="DU222" s="99"/>
      <c r="DV222" s="99"/>
      <c r="DW222" s="99"/>
      <c r="DX222" s="99"/>
      <c r="DY222" s="99"/>
      <c r="DZ222" s="99"/>
      <c r="EA222" s="99"/>
      <c r="EB222" s="99"/>
      <c r="EC222" s="99"/>
      <c r="ED222" s="99"/>
      <c r="EE222" s="99"/>
      <c r="EF222" s="99"/>
      <c r="EG222" s="99"/>
      <c r="EH222" s="99"/>
      <c r="EI222" s="99"/>
      <c r="EJ222" s="99"/>
      <c r="EK222" s="99"/>
      <c r="EL222" s="99"/>
      <c r="EM222" s="99"/>
      <c r="EN222" s="99"/>
      <c r="EO222" s="99"/>
      <c r="EP222" s="99"/>
      <c r="EQ222" s="99"/>
      <c r="ER222" s="99"/>
      <c r="ES222" s="99"/>
      <c r="ET222" s="99"/>
      <c r="EU222" s="99"/>
      <c r="EV222" s="99"/>
      <c r="EW222" s="99"/>
      <c r="EX222" s="99"/>
      <c r="EY222" s="99"/>
      <c r="EZ222" s="99"/>
      <c r="FA222" s="99"/>
      <c r="FB222" s="99"/>
      <c r="FC222" s="99"/>
      <c r="FD222" s="99"/>
      <c r="FE222" s="99"/>
      <c r="FF222" s="99"/>
      <c r="FG222" s="99"/>
      <c r="FH222" s="99"/>
      <c r="FI222" s="99"/>
      <c r="FJ222" s="99"/>
      <c r="FK222" s="99"/>
      <c r="FL222" s="99"/>
      <c r="FM222" s="99"/>
      <c r="FN222" s="99"/>
      <c r="FO222" s="99"/>
      <c r="FP222" s="99"/>
      <c r="FQ222" s="99"/>
      <c r="FR222" s="99"/>
      <c r="FS222" s="99"/>
      <c r="FT222" s="99"/>
      <c r="FU222" s="99"/>
      <c r="FV222" s="99"/>
      <c r="FW222" s="99"/>
      <c r="FX222" s="99"/>
      <c r="FY222" s="99"/>
      <c r="FZ222" s="99"/>
      <c r="GA222" s="99"/>
      <c r="GB222" s="99"/>
      <c r="GC222" s="99"/>
      <c r="GD222" s="99"/>
      <c r="GE222" s="99"/>
      <c r="GF222" s="99"/>
      <c r="GG222" s="99"/>
      <c r="GH222" s="99"/>
      <c r="GI222" s="99"/>
      <c r="GJ222" s="99"/>
      <c r="GK222" s="99"/>
      <c r="GL222" s="99"/>
      <c r="GM222" s="99"/>
      <c r="GN222" s="99"/>
      <c r="GO222" s="99"/>
      <c r="GP222" s="99"/>
      <c r="GQ222" s="99"/>
      <c r="GR222" s="99"/>
      <c r="GS222" s="99"/>
      <c r="GT222" s="99"/>
    </row>
    <row r="223" spans="1:202" s="102" customFormat="1" ht="11.25">
      <c r="A223" s="59" t="s">
        <v>232</v>
      </c>
      <c r="B223" s="59" t="s">
        <v>240</v>
      </c>
      <c r="C223" s="59" t="s">
        <v>77</v>
      </c>
      <c r="D223" s="60" t="s">
        <v>78</v>
      </c>
      <c r="E223" s="61">
        <v>180</v>
      </c>
      <c r="F223" s="61">
        <v>0</v>
      </c>
      <c r="G223" s="61">
        <v>180</v>
      </c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99"/>
      <c r="FI223" s="99"/>
      <c r="FJ223" s="99"/>
      <c r="FK223" s="99"/>
      <c r="FL223" s="99"/>
      <c r="FM223" s="99"/>
      <c r="FN223" s="99"/>
      <c r="FO223" s="99"/>
      <c r="FP223" s="99"/>
      <c r="FQ223" s="99"/>
      <c r="FR223" s="99"/>
      <c r="FS223" s="99"/>
      <c r="FT223" s="99"/>
      <c r="FU223" s="99"/>
      <c r="FV223" s="99"/>
      <c r="FW223" s="99"/>
      <c r="FX223" s="99"/>
      <c r="FY223" s="99"/>
      <c r="FZ223" s="99"/>
      <c r="GA223" s="99"/>
      <c r="GB223" s="99"/>
      <c r="GC223" s="99"/>
      <c r="GD223" s="99"/>
      <c r="GE223" s="99"/>
      <c r="GF223" s="99"/>
      <c r="GG223" s="99"/>
      <c r="GH223" s="99"/>
      <c r="GI223" s="99"/>
      <c r="GJ223" s="99"/>
      <c r="GK223" s="99"/>
      <c r="GL223" s="99"/>
      <c r="GM223" s="99"/>
      <c r="GN223" s="99"/>
      <c r="GO223" s="99"/>
      <c r="GP223" s="99"/>
      <c r="GQ223" s="99"/>
      <c r="GR223" s="99"/>
      <c r="GS223" s="99"/>
      <c r="GT223" s="99"/>
    </row>
    <row r="224" spans="1:202" s="102" customFormat="1" ht="11.25">
      <c r="A224" s="59" t="s">
        <v>232</v>
      </c>
      <c r="B224" s="59" t="s">
        <v>240</v>
      </c>
      <c r="C224" s="59" t="s">
        <v>79</v>
      </c>
      <c r="D224" s="60" t="s">
        <v>80</v>
      </c>
      <c r="E224" s="61">
        <v>180</v>
      </c>
      <c r="F224" s="61">
        <v>0</v>
      </c>
      <c r="G224" s="61">
        <v>180</v>
      </c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99"/>
      <c r="DD224" s="99"/>
      <c r="DE224" s="99"/>
      <c r="DF224" s="99"/>
      <c r="DG224" s="99"/>
      <c r="DH224" s="99"/>
      <c r="DI224" s="99"/>
      <c r="DJ224" s="99"/>
      <c r="DK224" s="99"/>
      <c r="DL224" s="99"/>
      <c r="DM224" s="99"/>
      <c r="DN224" s="99"/>
      <c r="DO224" s="99"/>
      <c r="DP224" s="99"/>
      <c r="DQ224" s="99"/>
      <c r="DR224" s="99"/>
      <c r="DS224" s="99"/>
      <c r="DT224" s="99"/>
      <c r="DU224" s="99"/>
      <c r="DV224" s="99"/>
      <c r="DW224" s="99"/>
      <c r="DX224" s="99"/>
      <c r="DY224" s="99"/>
      <c r="DZ224" s="99"/>
      <c r="EA224" s="99"/>
      <c r="EB224" s="99"/>
      <c r="EC224" s="99"/>
      <c r="ED224" s="99"/>
      <c r="EE224" s="99"/>
      <c r="EF224" s="99"/>
      <c r="EG224" s="99"/>
      <c r="EH224" s="99"/>
      <c r="EI224" s="99"/>
      <c r="EJ224" s="99"/>
      <c r="EK224" s="99"/>
      <c r="EL224" s="99"/>
      <c r="EM224" s="99"/>
      <c r="EN224" s="99"/>
      <c r="EO224" s="99"/>
      <c r="EP224" s="99"/>
      <c r="EQ224" s="99"/>
      <c r="ER224" s="99"/>
      <c r="ES224" s="99"/>
      <c r="ET224" s="99"/>
      <c r="EU224" s="99"/>
      <c r="EV224" s="99"/>
      <c r="EW224" s="99"/>
      <c r="EX224" s="99"/>
      <c r="EY224" s="99"/>
      <c r="EZ224" s="99"/>
      <c r="FA224" s="99"/>
      <c r="FB224" s="99"/>
      <c r="FC224" s="99"/>
      <c r="FD224" s="99"/>
      <c r="FE224" s="99"/>
      <c r="FF224" s="99"/>
      <c r="FG224" s="99"/>
      <c r="FH224" s="99"/>
      <c r="FI224" s="99"/>
      <c r="FJ224" s="99"/>
      <c r="FK224" s="99"/>
      <c r="FL224" s="99"/>
      <c r="FM224" s="99"/>
      <c r="FN224" s="99"/>
      <c r="FO224" s="99"/>
      <c r="FP224" s="99"/>
      <c r="FQ224" s="99"/>
      <c r="FR224" s="99"/>
      <c r="FS224" s="99"/>
      <c r="FT224" s="99"/>
      <c r="FU224" s="99"/>
      <c r="FV224" s="99"/>
      <c r="FW224" s="99"/>
      <c r="FX224" s="99"/>
      <c r="FY224" s="99"/>
      <c r="FZ224" s="99"/>
      <c r="GA224" s="99"/>
      <c r="GB224" s="99"/>
      <c r="GC224" s="99"/>
      <c r="GD224" s="99"/>
      <c r="GE224" s="99"/>
      <c r="GF224" s="99"/>
      <c r="GG224" s="99"/>
      <c r="GH224" s="99"/>
      <c r="GI224" s="99"/>
      <c r="GJ224" s="99"/>
      <c r="GK224" s="99"/>
      <c r="GL224" s="99"/>
      <c r="GM224" s="99"/>
      <c r="GN224" s="99"/>
      <c r="GO224" s="99"/>
      <c r="GP224" s="99"/>
      <c r="GQ224" s="99"/>
      <c r="GR224" s="99"/>
      <c r="GS224" s="99"/>
      <c r="GT224" s="99"/>
    </row>
    <row r="225" spans="1:202" s="101" customFormat="1" ht="21" customHeight="1">
      <c r="A225" s="50" t="s">
        <v>242</v>
      </c>
      <c r="B225" s="50"/>
      <c r="C225" s="50"/>
      <c r="D225" s="97" t="s">
        <v>243</v>
      </c>
      <c r="E225" s="52">
        <v>49480.3</v>
      </c>
      <c r="F225" s="52">
        <v>0</v>
      </c>
      <c r="G225" s="52">
        <v>49480.3</v>
      </c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  <c r="GS225" s="100"/>
      <c r="GT225" s="100"/>
    </row>
    <row r="226" spans="1:202" s="102" customFormat="1" ht="22.5">
      <c r="A226" s="53" t="s">
        <v>242</v>
      </c>
      <c r="B226" s="53" t="s">
        <v>244</v>
      </c>
      <c r="C226" s="53"/>
      <c r="D226" s="54" t="s">
        <v>245</v>
      </c>
      <c r="E226" s="55">
        <v>40476</v>
      </c>
      <c r="F226" s="55">
        <v>0</v>
      </c>
      <c r="G226" s="55">
        <v>40476</v>
      </c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99"/>
      <c r="DL226" s="99"/>
      <c r="DM226" s="99"/>
      <c r="DN226" s="99"/>
      <c r="DO226" s="99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99"/>
      <c r="EY226" s="99"/>
      <c r="EZ226" s="99"/>
      <c r="FA226" s="99"/>
      <c r="FB226" s="99"/>
      <c r="FC226" s="99"/>
      <c r="FD226" s="99"/>
      <c r="FE226" s="99"/>
      <c r="FF226" s="99"/>
      <c r="FG226" s="99"/>
      <c r="FH226" s="99"/>
      <c r="FI226" s="99"/>
      <c r="FJ226" s="99"/>
      <c r="FK226" s="99"/>
      <c r="FL226" s="99"/>
      <c r="FM226" s="99"/>
      <c r="FN226" s="99"/>
      <c r="FO226" s="99"/>
      <c r="FP226" s="99"/>
      <c r="FQ226" s="99"/>
      <c r="FR226" s="99"/>
      <c r="FS226" s="99"/>
      <c r="FT226" s="99"/>
      <c r="FU226" s="99"/>
      <c r="FV226" s="99"/>
      <c r="FW226" s="99"/>
      <c r="FX226" s="99"/>
      <c r="FY226" s="99"/>
      <c r="FZ226" s="99"/>
      <c r="GA226" s="99"/>
      <c r="GB226" s="99"/>
      <c r="GC226" s="99"/>
      <c r="GD226" s="99"/>
      <c r="GE226" s="99"/>
      <c r="GF226" s="99"/>
      <c r="GG226" s="99"/>
      <c r="GH226" s="99"/>
      <c r="GI226" s="99"/>
      <c r="GJ226" s="99"/>
      <c r="GK226" s="99"/>
      <c r="GL226" s="99"/>
      <c r="GM226" s="99"/>
      <c r="GN226" s="99"/>
      <c r="GO226" s="99"/>
      <c r="GP226" s="99"/>
      <c r="GQ226" s="99"/>
      <c r="GR226" s="99"/>
      <c r="GS226" s="99"/>
      <c r="GT226" s="99"/>
    </row>
    <row r="227" spans="1:7" s="99" customFormat="1" ht="45">
      <c r="A227" s="56" t="s">
        <v>242</v>
      </c>
      <c r="B227" s="56" t="s">
        <v>246</v>
      </c>
      <c r="C227" s="56"/>
      <c r="D227" s="88" t="s">
        <v>247</v>
      </c>
      <c r="E227" s="58">
        <v>19639</v>
      </c>
      <c r="F227" s="58">
        <v>0</v>
      </c>
      <c r="G227" s="58">
        <v>19639</v>
      </c>
    </row>
    <row r="228" spans="1:7" s="99" customFormat="1" ht="11.25">
      <c r="A228" s="59" t="s">
        <v>242</v>
      </c>
      <c r="B228" s="59" t="s">
        <v>246</v>
      </c>
      <c r="C228" s="59" t="s">
        <v>77</v>
      </c>
      <c r="D228" s="60" t="s">
        <v>78</v>
      </c>
      <c r="E228" s="61">
        <v>19639</v>
      </c>
      <c r="F228" s="61">
        <v>0</v>
      </c>
      <c r="G228" s="61">
        <v>19639</v>
      </c>
    </row>
    <row r="229" spans="1:7" s="99" customFormat="1" ht="11.25">
      <c r="A229" s="59" t="s">
        <v>242</v>
      </c>
      <c r="B229" s="59" t="s">
        <v>246</v>
      </c>
      <c r="C229" s="59" t="s">
        <v>79</v>
      </c>
      <c r="D229" s="60" t="s">
        <v>80</v>
      </c>
      <c r="E229" s="61">
        <v>19639</v>
      </c>
      <c r="F229" s="61">
        <v>0</v>
      </c>
      <c r="G229" s="61">
        <v>19639</v>
      </c>
    </row>
    <row r="230" spans="1:7" s="99" customFormat="1" ht="33.75">
      <c r="A230" s="56" t="s">
        <v>242</v>
      </c>
      <c r="B230" s="56" t="s">
        <v>248</v>
      </c>
      <c r="C230" s="56"/>
      <c r="D230" s="57" t="s">
        <v>249</v>
      </c>
      <c r="E230" s="58">
        <v>20837</v>
      </c>
      <c r="F230" s="58">
        <v>0</v>
      </c>
      <c r="G230" s="58">
        <v>20837</v>
      </c>
    </row>
    <row r="231" spans="1:7" s="99" customFormat="1" ht="11.25">
      <c r="A231" s="59" t="s">
        <v>242</v>
      </c>
      <c r="B231" s="59" t="s">
        <v>248</v>
      </c>
      <c r="C231" s="59" t="s">
        <v>77</v>
      </c>
      <c r="D231" s="60" t="s">
        <v>78</v>
      </c>
      <c r="E231" s="61">
        <v>20837</v>
      </c>
      <c r="F231" s="61">
        <v>0</v>
      </c>
      <c r="G231" s="61">
        <v>20837</v>
      </c>
    </row>
    <row r="232" spans="1:7" s="99" customFormat="1" ht="11.25">
      <c r="A232" s="59" t="s">
        <v>242</v>
      </c>
      <c r="B232" s="59" t="s">
        <v>248</v>
      </c>
      <c r="C232" s="59" t="s">
        <v>79</v>
      </c>
      <c r="D232" s="60" t="s">
        <v>80</v>
      </c>
      <c r="E232" s="61">
        <v>20837</v>
      </c>
      <c r="F232" s="61">
        <v>0</v>
      </c>
      <c r="G232" s="61">
        <v>20837</v>
      </c>
    </row>
    <row r="233" spans="1:7" s="99" customFormat="1" ht="22.5">
      <c r="A233" s="53" t="s">
        <v>242</v>
      </c>
      <c r="B233" s="53" t="s">
        <v>250</v>
      </c>
      <c r="C233" s="53"/>
      <c r="D233" s="54" t="s">
        <v>251</v>
      </c>
      <c r="E233" s="55">
        <v>8904.3</v>
      </c>
      <c r="F233" s="55">
        <v>0</v>
      </c>
      <c r="G233" s="55">
        <v>8904.3</v>
      </c>
    </row>
    <row r="234" spans="1:7" s="103" customFormat="1" ht="22.5">
      <c r="A234" s="56" t="s">
        <v>242</v>
      </c>
      <c r="B234" s="56" t="s">
        <v>252</v>
      </c>
      <c r="C234" s="56"/>
      <c r="D234" s="57" t="s">
        <v>253</v>
      </c>
      <c r="E234" s="58">
        <v>713.3</v>
      </c>
      <c r="F234" s="58">
        <v>0</v>
      </c>
      <c r="G234" s="58">
        <v>713.3</v>
      </c>
    </row>
    <row r="235" spans="1:7" s="103" customFormat="1" ht="11.25">
      <c r="A235" s="59" t="s">
        <v>242</v>
      </c>
      <c r="B235" s="59" t="s">
        <v>252</v>
      </c>
      <c r="C235" s="59" t="s">
        <v>220</v>
      </c>
      <c r="D235" s="60" t="s">
        <v>221</v>
      </c>
      <c r="E235" s="61">
        <v>713.3</v>
      </c>
      <c r="F235" s="61">
        <v>0</v>
      </c>
      <c r="G235" s="61">
        <v>713.3</v>
      </c>
    </row>
    <row r="236" spans="1:202" s="104" customFormat="1" ht="11.25">
      <c r="A236" s="59" t="s">
        <v>242</v>
      </c>
      <c r="B236" s="59" t="s">
        <v>252</v>
      </c>
      <c r="C236" s="59" t="s">
        <v>222</v>
      </c>
      <c r="D236" s="60" t="s">
        <v>254</v>
      </c>
      <c r="E236" s="61">
        <v>713.3</v>
      </c>
      <c r="F236" s="61">
        <v>0</v>
      </c>
      <c r="G236" s="61">
        <v>713.3</v>
      </c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  <c r="GG236" s="103"/>
      <c r="GH236" s="103"/>
      <c r="GI236" s="103"/>
      <c r="GJ236" s="103"/>
      <c r="GK236" s="103"/>
      <c r="GL236" s="103"/>
      <c r="GM236" s="103"/>
      <c r="GN236" s="103"/>
      <c r="GO236" s="103"/>
      <c r="GP236" s="103"/>
      <c r="GQ236" s="103"/>
      <c r="GR236" s="103"/>
      <c r="GS236" s="103"/>
      <c r="GT236" s="103"/>
    </row>
    <row r="237" spans="1:202" s="104" customFormat="1" ht="22.5">
      <c r="A237" s="56" t="s">
        <v>242</v>
      </c>
      <c r="B237" s="56" t="s">
        <v>255</v>
      </c>
      <c r="C237" s="56"/>
      <c r="D237" s="57" t="s">
        <v>256</v>
      </c>
      <c r="E237" s="58">
        <v>5659</v>
      </c>
      <c r="F237" s="58">
        <v>0</v>
      </c>
      <c r="G237" s="58">
        <v>5659</v>
      </c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  <c r="FZ237" s="103"/>
      <c r="GA237" s="103"/>
      <c r="GB237" s="103"/>
      <c r="GC237" s="103"/>
      <c r="GD237" s="103"/>
      <c r="GE237" s="103"/>
      <c r="GF237" s="103"/>
      <c r="GG237" s="103"/>
      <c r="GH237" s="103"/>
      <c r="GI237" s="103"/>
      <c r="GJ237" s="103"/>
      <c r="GK237" s="103"/>
      <c r="GL237" s="103"/>
      <c r="GM237" s="103"/>
      <c r="GN237" s="103"/>
      <c r="GO237" s="103"/>
      <c r="GP237" s="103"/>
      <c r="GQ237" s="103"/>
      <c r="GR237" s="103"/>
      <c r="GS237" s="103"/>
      <c r="GT237" s="103"/>
    </row>
    <row r="238" spans="1:202" s="104" customFormat="1" ht="11.25">
      <c r="A238" s="59" t="s">
        <v>242</v>
      </c>
      <c r="B238" s="59" t="s">
        <v>255</v>
      </c>
      <c r="C238" s="59" t="s">
        <v>220</v>
      </c>
      <c r="D238" s="60" t="s">
        <v>221</v>
      </c>
      <c r="E238" s="61">
        <v>5659</v>
      </c>
      <c r="F238" s="61">
        <v>0</v>
      </c>
      <c r="G238" s="61">
        <v>5659</v>
      </c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  <c r="FZ238" s="103"/>
      <c r="GA238" s="103"/>
      <c r="GB238" s="103"/>
      <c r="GC238" s="103"/>
      <c r="GD238" s="103"/>
      <c r="GE238" s="103"/>
      <c r="GF238" s="103"/>
      <c r="GG238" s="103"/>
      <c r="GH238" s="103"/>
      <c r="GI238" s="103"/>
      <c r="GJ238" s="103"/>
      <c r="GK238" s="103"/>
      <c r="GL238" s="103"/>
      <c r="GM238" s="103"/>
      <c r="GN238" s="103"/>
      <c r="GO238" s="103"/>
      <c r="GP238" s="103"/>
      <c r="GQ238" s="103"/>
      <c r="GR238" s="103"/>
      <c r="GS238" s="103"/>
      <c r="GT238" s="103"/>
    </row>
    <row r="239" spans="1:202" s="104" customFormat="1" ht="11.25">
      <c r="A239" s="59" t="s">
        <v>242</v>
      </c>
      <c r="B239" s="59" t="s">
        <v>255</v>
      </c>
      <c r="C239" s="59" t="s">
        <v>222</v>
      </c>
      <c r="D239" s="60" t="s">
        <v>254</v>
      </c>
      <c r="E239" s="61">
        <v>5659</v>
      </c>
      <c r="F239" s="61">
        <v>0</v>
      </c>
      <c r="G239" s="61">
        <v>5659</v>
      </c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103"/>
      <c r="GA239" s="103"/>
      <c r="GB239" s="103"/>
      <c r="GC239" s="103"/>
      <c r="GD239" s="103"/>
      <c r="GE239" s="103"/>
      <c r="GF239" s="103"/>
      <c r="GG239" s="103"/>
      <c r="GH239" s="103"/>
      <c r="GI239" s="103"/>
      <c r="GJ239" s="103"/>
      <c r="GK239" s="103"/>
      <c r="GL239" s="103"/>
      <c r="GM239" s="103"/>
      <c r="GN239" s="103"/>
      <c r="GO239" s="103"/>
      <c r="GP239" s="103"/>
      <c r="GQ239" s="103"/>
      <c r="GR239" s="103"/>
      <c r="GS239" s="103"/>
      <c r="GT239" s="103"/>
    </row>
    <row r="240" spans="1:202" s="104" customFormat="1" ht="11.25">
      <c r="A240" s="56" t="s">
        <v>242</v>
      </c>
      <c r="B240" s="56" t="s">
        <v>257</v>
      </c>
      <c r="C240" s="56"/>
      <c r="D240" s="57" t="s">
        <v>258</v>
      </c>
      <c r="E240" s="58">
        <v>832</v>
      </c>
      <c r="F240" s="58">
        <v>0</v>
      </c>
      <c r="G240" s="58">
        <v>832</v>
      </c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  <c r="FZ240" s="103"/>
      <c r="GA240" s="103"/>
      <c r="GB240" s="103"/>
      <c r="GC240" s="103"/>
      <c r="GD240" s="103"/>
      <c r="GE240" s="103"/>
      <c r="GF240" s="103"/>
      <c r="GG240" s="103"/>
      <c r="GH240" s="103"/>
      <c r="GI240" s="103"/>
      <c r="GJ240" s="103"/>
      <c r="GK240" s="103"/>
      <c r="GL240" s="103"/>
      <c r="GM240" s="103"/>
      <c r="GN240" s="103"/>
      <c r="GO240" s="103"/>
      <c r="GP240" s="103"/>
      <c r="GQ240" s="103"/>
      <c r="GR240" s="103"/>
      <c r="GS240" s="103"/>
      <c r="GT240" s="103"/>
    </row>
    <row r="241" spans="1:202" s="104" customFormat="1" ht="11.25">
      <c r="A241" s="59" t="s">
        <v>259</v>
      </c>
      <c r="B241" s="59" t="s">
        <v>257</v>
      </c>
      <c r="C241" s="59" t="s">
        <v>220</v>
      </c>
      <c r="D241" s="60" t="s">
        <v>221</v>
      </c>
      <c r="E241" s="61">
        <v>832</v>
      </c>
      <c r="F241" s="61">
        <v>0</v>
      </c>
      <c r="G241" s="61">
        <v>832</v>
      </c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  <c r="FZ241" s="103"/>
      <c r="GA241" s="103"/>
      <c r="GB241" s="103"/>
      <c r="GC241" s="103"/>
      <c r="GD241" s="103"/>
      <c r="GE241" s="103"/>
      <c r="GF241" s="103"/>
      <c r="GG241" s="103"/>
      <c r="GH241" s="103"/>
      <c r="GI241" s="103"/>
      <c r="GJ241" s="103"/>
      <c r="GK241" s="103"/>
      <c r="GL241" s="103"/>
      <c r="GM241" s="103"/>
      <c r="GN241" s="103"/>
      <c r="GO241" s="103"/>
      <c r="GP241" s="103"/>
      <c r="GQ241" s="103"/>
      <c r="GR241" s="103"/>
      <c r="GS241" s="103"/>
      <c r="GT241" s="103"/>
    </row>
    <row r="242" spans="1:202" s="104" customFormat="1" ht="11.25">
      <c r="A242" s="59" t="s">
        <v>242</v>
      </c>
      <c r="B242" s="59" t="s">
        <v>257</v>
      </c>
      <c r="C242" s="59" t="s">
        <v>222</v>
      </c>
      <c r="D242" s="60" t="s">
        <v>254</v>
      </c>
      <c r="E242" s="61">
        <v>832</v>
      </c>
      <c r="F242" s="61"/>
      <c r="G242" s="61">
        <v>832</v>
      </c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3"/>
      <c r="DE242" s="103"/>
      <c r="DF242" s="103"/>
      <c r="DG242" s="103"/>
      <c r="DH242" s="103"/>
      <c r="DI242" s="103"/>
      <c r="DJ242" s="103"/>
      <c r="DK242" s="103"/>
      <c r="DL242" s="103"/>
      <c r="DM242" s="103"/>
      <c r="DN242" s="103"/>
      <c r="DO242" s="103"/>
      <c r="DP242" s="103"/>
      <c r="DQ242" s="103"/>
      <c r="DR242" s="103"/>
      <c r="DS242" s="103"/>
      <c r="DT242" s="103"/>
      <c r="DU242" s="103"/>
      <c r="DV242" s="103"/>
      <c r="DW242" s="103"/>
      <c r="DX242" s="103"/>
      <c r="DY242" s="103"/>
      <c r="DZ242" s="103"/>
      <c r="EA242" s="103"/>
      <c r="EB242" s="103"/>
      <c r="EC242" s="103"/>
      <c r="ED242" s="103"/>
      <c r="EE242" s="103"/>
      <c r="EF242" s="103"/>
      <c r="EG242" s="103"/>
      <c r="EH242" s="103"/>
      <c r="EI242" s="103"/>
      <c r="EJ242" s="103"/>
      <c r="EK242" s="103"/>
      <c r="EL242" s="103"/>
      <c r="EM242" s="103"/>
      <c r="EN242" s="103"/>
      <c r="EO242" s="103"/>
      <c r="EP242" s="103"/>
      <c r="EQ242" s="103"/>
      <c r="ER242" s="103"/>
      <c r="ES242" s="103"/>
      <c r="ET242" s="103"/>
      <c r="EU242" s="103"/>
      <c r="EV242" s="103"/>
      <c r="EW242" s="103"/>
      <c r="EX242" s="103"/>
      <c r="EY242" s="103"/>
      <c r="EZ242" s="103"/>
      <c r="FA242" s="103"/>
      <c r="FB242" s="103"/>
      <c r="FC242" s="103"/>
      <c r="FD242" s="103"/>
      <c r="FE242" s="103"/>
      <c r="FF242" s="103"/>
      <c r="FG242" s="103"/>
      <c r="FH242" s="103"/>
      <c r="FI242" s="103"/>
      <c r="FJ242" s="103"/>
      <c r="FK242" s="103"/>
      <c r="FL242" s="103"/>
      <c r="FM242" s="103"/>
      <c r="FN242" s="103"/>
      <c r="FO242" s="103"/>
      <c r="FP242" s="103"/>
      <c r="FQ242" s="103"/>
      <c r="FR242" s="103"/>
      <c r="FS242" s="103"/>
      <c r="FT242" s="103"/>
      <c r="FU242" s="103"/>
      <c r="FV242" s="103"/>
      <c r="FW242" s="103"/>
      <c r="FX242" s="103"/>
      <c r="FY242" s="103"/>
      <c r="FZ242" s="103"/>
      <c r="GA242" s="103"/>
      <c r="GB242" s="103"/>
      <c r="GC242" s="103"/>
      <c r="GD242" s="103"/>
      <c r="GE242" s="103"/>
      <c r="GF242" s="103"/>
      <c r="GG242" s="103"/>
      <c r="GH242" s="103"/>
      <c r="GI242" s="103"/>
      <c r="GJ242" s="103"/>
      <c r="GK242" s="103"/>
      <c r="GL242" s="103"/>
      <c r="GM242" s="103"/>
      <c r="GN242" s="103"/>
      <c r="GO242" s="103"/>
      <c r="GP242" s="103"/>
      <c r="GQ242" s="103"/>
      <c r="GR242" s="103"/>
      <c r="GS242" s="103"/>
      <c r="GT242" s="103"/>
    </row>
    <row r="243" spans="1:202" s="104" customFormat="1" ht="24" customHeight="1">
      <c r="A243" s="56" t="s">
        <v>242</v>
      </c>
      <c r="B243" s="56" t="s">
        <v>260</v>
      </c>
      <c r="C243" s="56"/>
      <c r="D243" s="57" t="s">
        <v>261</v>
      </c>
      <c r="E243" s="58">
        <v>1700</v>
      </c>
      <c r="F243" s="58">
        <v>0</v>
      </c>
      <c r="G243" s="58">
        <v>1700</v>
      </c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</row>
    <row r="244" spans="1:202" s="104" customFormat="1" ht="24.75" customHeight="1">
      <c r="A244" s="59" t="s">
        <v>259</v>
      </c>
      <c r="B244" s="59" t="s">
        <v>260</v>
      </c>
      <c r="C244" s="59" t="s">
        <v>220</v>
      </c>
      <c r="D244" s="60" t="s">
        <v>221</v>
      </c>
      <c r="E244" s="61">
        <v>1700</v>
      </c>
      <c r="F244" s="61">
        <v>0</v>
      </c>
      <c r="G244" s="61">
        <v>1700</v>
      </c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  <c r="FZ244" s="103"/>
      <c r="GA244" s="103"/>
      <c r="GB244" s="103"/>
      <c r="GC244" s="103"/>
      <c r="GD244" s="103"/>
      <c r="GE244" s="103"/>
      <c r="GF244" s="103"/>
      <c r="GG244" s="103"/>
      <c r="GH244" s="103"/>
      <c r="GI244" s="103"/>
      <c r="GJ244" s="103"/>
      <c r="GK244" s="103"/>
      <c r="GL244" s="103"/>
      <c r="GM244" s="103"/>
      <c r="GN244" s="103"/>
      <c r="GO244" s="103"/>
      <c r="GP244" s="103"/>
      <c r="GQ244" s="103"/>
      <c r="GR244" s="103"/>
      <c r="GS244" s="103"/>
      <c r="GT244" s="103"/>
    </row>
    <row r="245" spans="1:202" s="104" customFormat="1" ht="18" customHeight="1">
      <c r="A245" s="59" t="s">
        <v>242</v>
      </c>
      <c r="B245" s="59" t="s">
        <v>260</v>
      </c>
      <c r="C245" s="59" t="s">
        <v>222</v>
      </c>
      <c r="D245" s="60" t="s">
        <v>254</v>
      </c>
      <c r="E245" s="61">
        <v>1700</v>
      </c>
      <c r="F245" s="61">
        <v>0</v>
      </c>
      <c r="G245" s="61">
        <v>1700</v>
      </c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  <c r="DR245" s="103"/>
      <c r="DS245" s="103"/>
      <c r="DT245" s="103"/>
      <c r="DU245" s="103"/>
      <c r="DV245" s="103"/>
      <c r="DW245" s="103"/>
      <c r="DX245" s="103"/>
      <c r="DY245" s="103"/>
      <c r="DZ245" s="103"/>
      <c r="EA245" s="103"/>
      <c r="EB245" s="103"/>
      <c r="EC245" s="103"/>
      <c r="ED245" s="103"/>
      <c r="EE245" s="103"/>
      <c r="EF245" s="103"/>
      <c r="EG245" s="103"/>
      <c r="EH245" s="103"/>
      <c r="EI245" s="103"/>
      <c r="EJ245" s="103"/>
      <c r="EK245" s="103"/>
      <c r="EL245" s="103"/>
      <c r="EM245" s="103"/>
      <c r="EN245" s="103"/>
      <c r="EO245" s="103"/>
      <c r="EP245" s="103"/>
      <c r="EQ245" s="103"/>
      <c r="ER245" s="103"/>
      <c r="ES245" s="103"/>
      <c r="ET245" s="103"/>
      <c r="EU245" s="103"/>
      <c r="EV245" s="103"/>
      <c r="EW245" s="103"/>
      <c r="EX245" s="103"/>
      <c r="EY245" s="103"/>
      <c r="EZ245" s="103"/>
      <c r="FA245" s="103"/>
      <c r="FB245" s="103"/>
      <c r="FC245" s="103"/>
      <c r="FD245" s="103"/>
      <c r="FE245" s="103"/>
      <c r="FF245" s="103"/>
      <c r="FG245" s="103"/>
      <c r="FH245" s="103"/>
      <c r="FI245" s="103"/>
      <c r="FJ245" s="103"/>
      <c r="FK245" s="103"/>
      <c r="FL245" s="103"/>
      <c r="FM245" s="103"/>
      <c r="FN245" s="103"/>
      <c r="FO245" s="103"/>
      <c r="FP245" s="103"/>
      <c r="FQ245" s="103"/>
      <c r="FR245" s="103"/>
      <c r="FS245" s="103"/>
      <c r="FT245" s="103"/>
      <c r="FU245" s="103"/>
      <c r="FV245" s="103"/>
      <c r="FW245" s="103"/>
      <c r="FX245" s="103"/>
      <c r="FY245" s="103"/>
      <c r="FZ245" s="103"/>
      <c r="GA245" s="103"/>
      <c r="GB245" s="103"/>
      <c r="GC245" s="103"/>
      <c r="GD245" s="103"/>
      <c r="GE245" s="103"/>
      <c r="GF245" s="103"/>
      <c r="GG245" s="103"/>
      <c r="GH245" s="103"/>
      <c r="GI245" s="103"/>
      <c r="GJ245" s="103"/>
      <c r="GK245" s="103"/>
      <c r="GL245" s="103"/>
      <c r="GM245" s="103"/>
      <c r="GN245" s="103"/>
      <c r="GO245" s="103"/>
      <c r="GP245" s="103"/>
      <c r="GQ245" s="103"/>
      <c r="GR245" s="103"/>
      <c r="GS245" s="103"/>
      <c r="GT245" s="103"/>
    </row>
    <row r="246" spans="1:202" s="104" customFormat="1" ht="30" customHeight="1">
      <c r="A246" s="53" t="s">
        <v>242</v>
      </c>
      <c r="B246" s="53" t="s">
        <v>234</v>
      </c>
      <c r="C246" s="53"/>
      <c r="D246" s="105" t="s">
        <v>235</v>
      </c>
      <c r="E246" s="55">
        <v>100</v>
      </c>
      <c r="F246" s="55">
        <v>0</v>
      </c>
      <c r="G246" s="55">
        <v>100</v>
      </c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  <c r="DR246" s="103"/>
      <c r="DS246" s="103"/>
      <c r="DT246" s="103"/>
      <c r="DU246" s="103"/>
      <c r="DV246" s="103"/>
      <c r="DW246" s="103"/>
      <c r="DX246" s="103"/>
      <c r="DY246" s="103"/>
      <c r="DZ246" s="103"/>
      <c r="EA246" s="103"/>
      <c r="EB246" s="103"/>
      <c r="EC246" s="103"/>
      <c r="ED246" s="103"/>
      <c r="EE246" s="103"/>
      <c r="EF246" s="103"/>
      <c r="EG246" s="103"/>
      <c r="EH246" s="103"/>
      <c r="EI246" s="103"/>
      <c r="EJ246" s="103"/>
      <c r="EK246" s="103"/>
      <c r="EL246" s="103"/>
      <c r="EM246" s="103"/>
      <c r="EN246" s="103"/>
      <c r="EO246" s="103"/>
      <c r="EP246" s="103"/>
      <c r="EQ246" s="103"/>
      <c r="ER246" s="103"/>
      <c r="ES246" s="103"/>
      <c r="ET246" s="103"/>
      <c r="EU246" s="103"/>
      <c r="EV246" s="103"/>
      <c r="EW246" s="103"/>
      <c r="EX246" s="103"/>
      <c r="EY246" s="103"/>
      <c r="EZ246" s="103"/>
      <c r="FA246" s="103"/>
      <c r="FB246" s="103"/>
      <c r="FC246" s="103"/>
      <c r="FD246" s="103"/>
      <c r="FE246" s="103"/>
      <c r="FF246" s="103"/>
      <c r="FG246" s="103"/>
      <c r="FH246" s="103"/>
      <c r="FI246" s="103"/>
      <c r="FJ246" s="103"/>
      <c r="FK246" s="103"/>
      <c r="FL246" s="103"/>
      <c r="FM246" s="103"/>
      <c r="FN246" s="103"/>
      <c r="FO246" s="103"/>
      <c r="FP246" s="103"/>
      <c r="FQ246" s="103"/>
      <c r="FR246" s="103"/>
      <c r="FS246" s="103"/>
      <c r="FT246" s="103"/>
      <c r="FU246" s="103"/>
      <c r="FV246" s="103"/>
      <c r="FW246" s="103"/>
      <c r="FX246" s="103"/>
      <c r="FY246" s="103"/>
      <c r="FZ246" s="103"/>
      <c r="GA246" s="103"/>
      <c r="GB246" s="103"/>
      <c r="GC246" s="103"/>
      <c r="GD246" s="103"/>
      <c r="GE246" s="103"/>
      <c r="GF246" s="103"/>
      <c r="GG246" s="103"/>
      <c r="GH246" s="103"/>
      <c r="GI246" s="103"/>
      <c r="GJ246" s="103"/>
      <c r="GK246" s="103"/>
      <c r="GL246" s="103"/>
      <c r="GM246" s="103"/>
      <c r="GN246" s="103"/>
      <c r="GO246" s="103"/>
      <c r="GP246" s="103"/>
      <c r="GQ246" s="103"/>
      <c r="GR246" s="103"/>
      <c r="GS246" s="103"/>
      <c r="GT246" s="103"/>
    </row>
    <row r="247" spans="1:202" s="104" customFormat="1" ht="18" customHeight="1">
      <c r="A247" s="80" t="s">
        <v>242</v>
      </c>
      <c r="B247" s="80" t="s">
        <v>262</v>
      </c>
      <c r="C247" s="80"/>
      <c r="D247" s="81" t="s">
        <v>263</v>
      </c>
      <c r="E247" s="82">
        <v>100</v>
      </c>
      <c r="F247" s="82">
        <v>0</v>
      </c>
      <c r="G247" s="82">
        <v>100</v>
      </c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  <c r="DR247" s="103"/>
      <c r="DS247" s="103"/>
      <c r="DT247" s="103"/>
      <c r="DU247" s="103"/>
      <c r="DV247" s="103"/>
      <c r="DW247" s="103"/>
      <c r="DX247" s="103"/>
      <c r="DY247" s="103"/>
      <c r="DZ247" s="103"/>
      <c r="EA247" s="103"/>
      <c r="EB247" s="103"/>
      <c r="EC247" s="103"/>
      <c r="ED247" s="103"/>
      <c r="EE247" s="103"/>
      <c r="EF247" s="103"/>
      <c r="EG247" s="103"/>
      <c r="EH247" s="103"/>
      <c r="EI247" s="103"/>
      <c r="EJ247" s="103"/>
      <c r="EK247" s="103"/>
      <c r="EL247" s="103"/>
      <c r="EM247" s="103"/>
      <c r="EN247" s="103"/>
      <c r="EO247" s="103"/>
      <c r="EP247" s="103"/>
      <c r="EQ247" s="103"/>
      <c r="ER247" s="103"/>
      <c r="ES247" s="103"/>
      <c r="ET247" s="103"/>
      <c r="EU247" s="103"/>
      <c r="EV247" s="103"/>
      <c r="EW247" s="103"/>
      <c r="EX247" s="103"/>
      <c r="EY247" s="103"/>
      <c r="EZ247" s="103"/>
      <c r="FA247" s="103"/>
      <c r="FB247" s="103"/>
      <c r="FC247" s="103"/>
      <c r="FD247" s="103"/>
      <c r="FE247" s="103"/>
      <c r="FF247" s="103"/>
      <c r="FG247" s="103"/>
      <c r="FH247" s="103"/>
      <c r="FI247" s="103"/>
      <c r="FJ247" s="103"/>
      <c r="FK247" s="103"/>
      <c r="FL247" s="103"/>
      <c r="FM247" s="103"/>
      <c r="FN247" s="103"/>
      <c r="FO247" s="103"/>
      <c r="FP247" s="103"/>
      <c r="FQ247" s="103"/>
      <c r="FR247" s="103"/>
      <c r="FS247" s="103"/>
      <c r="FT247" s="103"/>
      <c r="FU247" s="103"/>
      <c r="FV247" s="103"/>
      <c r="FW247" s="103"/>
      <c r="FX247" s="103"/>
      <c r="FY247" s="103"/>
      <c r="FZ247" s="103"/>
      <c r="GA247" s="103"/>
      <c r="GB247" s="103"/>
      <c r="GC247" s="103"/>
      <c r="GD247" s="103"/>
      <c r="GE247" s="103"/>
      <c r="GF247" s="103"/>
      <c r="GG247" s="103"/>
      <c r="GH247" s="103"/>
      <c r="GI247" s="103"/>
      <c r="GJ247" s="103"/>
      <c r="GK247" s="103"/>
      <c r="GL247" s="103"/>
      <c r="GM247" s="103"/>
      <c r="GN247" s="103"/>
      <c r="GO247" s="103"/>
      <c r="GP247" s="103"/>
      <c r="GQ247" s="103"/>
      <c r="GR247" s="103"/>
      <c r="GS247" s="103"/>
      <c r="GT247" s="103"/>
    </row>
    <row r="248" spans="1:202" s="104" customFormat="1" ht="18" customHeight="1">
      <c r="A248" s="56" t="s">
        <v>242</v>
      </c>
      <c r="B248" s="56" t="s">
        <v>264</v>
      </c>
      <c r="C248" s="56"/>
      <c r="D248" s="106" t="s">
        <v>265</v>
      </c>
      <c r="E248" s="58">
        <v>100</v>
      </c>
      <c r="F248" s="58">
        <v>0</v>
      </c>
      <c r="G248" s="58">
        <v>100</v>
      </c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  <c r="FZ248" s="103"/>
      <c r="GA248" s="103"/>
      <c r="GB248" s="103"/>
      <c r="GC248" s="103"/>
      <c r="GD248" s="103"/>
      <c r="GE248" s="103"/>
      <c r="GF248" s="103"/>
      <c r="GG248" s="103"/>
      <c r="GH248" s="103"/>
      <c r="GI248" s="103"/>
      <c r="GJ248" s="103"/>
      <c r="GK248" s="103"/>
      <c r="GL248" s="103"/>
      <c r="GM248" s="103"/>
      <c r="GN248" s="103"/>
      <c r="GO248" s="103"/>
      <c r="GP248" s="103"/>
      <c r="GQ248" s="103"/>
      <c r="GR248" s="103"/>
      <c r="GS248" s="103"/>
      <c r="GT248" s="103"/>
    </row>
    <row r="249" spans="1:202" s="104" customFormat="1" ht="18" customHeight="1">
      <c r="A249" s="59" t="s">
        <v>242</v>
      </c>
      <c r="B249" s="59" t="s">
        <v>264</v>
      </c>
      <c r="C249" s="59" t="s">
        <v>77</v>
      </c>
      <c r="D249" s="60" t="s">
        <v>78</v>
      </c>
      <c r="E249" s="61">
        <v>100</v>
      </c>
      <c r="F249" s="61">
        <v>0</v>
      </c>
      <c r="G249" s="61">
        <v>100</v>
      </c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  <c r="GS249" s="103"/>
      <c r="GT249" s="103"/>
    </row>
    <row r="250" spans="1:202" s="104" customFormat="1" ht="18" customHeight="1">
      <c r="A250" s="59" t="s">
        <v>242</v>
      </c>
      <c r="B250" s="59" t="s">
        <v>264</v>
      </c>
      <c r="C250" s="59" t="s">
        <v>79</v>
      </c>
      <c r="D250" s="60" t="s">
        <v>80</v>
      </c>
      <c r="E250" s="61">
        <v>100</v>
      </c>
      <c r="F250" s="61">
        <v>0</v>
      </c>
      <c r="G250" s="61">
        <v>100</v>
      </c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  <c r="DO250" s="103"/>
      <c r="DP250" s="103"/>
      <c r="DQ250" s="103"/>
      <c r="DR250" s="103"/>
      <c r="DS250" s="103"/>
      <c r="DT250" s="103"/>
      <c r="DU250" s="103"/>
      <c r="DV250" s="103"/>
      <c r="DW250" s="103"/>
      <c r="DX250" s="103"/>
      <c r="DY250" s="103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/>
      <c r="EM250" s="103"/>
      <c r="EN250" s="103"/>
      <c r="EO250" s="103"/>
      <c r="EP250" s="103"/>
      <c r="EQ250" s="103"/>
      <c r="ER250" s="103"/>
      <c r="ES250" s="103"/>
      <c r="ET250" s="103"/>
      <c r="EU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  <c r="FK250" s="103"/>
      <c r="FL250" s="103"/>
      <c r="FM250" s="103"/>
      <c r="FN250" s="103"/>
      <c r="FO250" s="103"/>
      <c r="FP250" s="103"/>
      <c r="FQ250" s="103"/>
      <c r="FR250" s="103"/>
      <c r="FS250" s="103"/>
      <c r="FT250" s="103"/>
      <c r="FU250" s="103"/>
      <c r="FV250" s="103"/>
      <c r="FW250" s="103"/>
      <c r="FX250" s="103"/>
      <c r="FY250" s="103"/>
      <c r="FZ250" s="103"/>
      <c r="GA250" s="103"/>
      <c r="GB250" s="103"/>
      <c r="GC250" s="103"/>
      <c r="GD250" s="103"/>
      <c r="GE250" s="103"/>
      <c r="GF250" s="103"/>
      <c r="GG250" s="103"/>
      <c r="GH250" s="103"/>
      <c r="GI250" s="103"/>
      <c r="GJ250" s="103"/>
      <c r="GK250" s="103"/>
      <c r="GL250" s="103"/>
      <c r="GM250" s="103"/>
      <c r="GN250" s="103"/>
      <c r="GO250" s="103"/>
      <c r="GP250" s="103"/>
      <c r="GQ250" s="103"/>
      <c r="GR250" s="103"/>
      <c r="GS250" s="103"/>
      <c r="GT250" s="103"/>
    </row>
    <row r="251" spans="1:202" s="101" customFormat="1" ht="10.5">
      <c r="A251" s="50" t="s">
        <v>266</v>
      </c>
      <c r="B251" s="50"/>
      <c r="C251" s="50"/>
      <c r="D251" s="97" t="s">
        <v>267</v>
      </c>
      <c r="E251" s="52">
        <v>3526.4</v>
      </c>
      <c r="F251" s="52">
        <v>636.5</v>
      </c>
      <c r="G251" s="52">
        <v>4162.9</v>
      </c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  <c r="GC251" s="100"/>
      <c r="GD251" s="100"/>
      <c r="GE251" s="100"/>
      <c r="GF251" s="100"/>
      <c r="GG251" s="100"/>
      <c r="GH251" s="100"/>
      <c r="GI251" s="100"/>
      <c r="GJ251" s="100"/>
      <c r="GK251" s="100"/>
      <c r="GL251" s="100"/>
      <c r="GM251" s="100"/>
      <c r="GN251" s="100"/>
      <c r="GO251" s="100"/>
      <c r="GP251" s="100"/>
      <c r="GQ251" s="100"/>
      <c r="GR251" s="100"/>
      <c r="GS251" s="100"/>
      <c r="GT251" s="100"/>
    </row>
    <row r="252" spans="1:7" ht="22.5">
      <c r="A252" s="53" t="s">
        <v>266</v>
      </c>
      <c r="B252" s="53" t="s">
        <v>124</v>
      </c>
      <c r="C252" s="53"/>
      <c r="D252" s="105" t="s">
        <v>125</v>
      </c>
      <c r="E252" s="55">
        <v>279</v>
      </c>
      <c r="F252" s="55">
        <v>0</v>
      </c>
      <c r="G252" s="55">
        <v>279</v>
      </c>
    </row>
    <row r="253" spans="1:7" ht="11.25">
      <c r="A253" s="80" t="s">
        <v>266</v>
      </c>
      <c r="B253" s="80" t="s">
        <v>268</v>
      </c>
      <c r="C253" s="80"/>
      <c r="D253" s="81" t="s">
        <v>269</v>
      </c>
      <c r="E253" s="82">
        <v>279</v>
      </c>
      <c r="F253" s="82">
        <v>0</v>
      </c>
      <c r="G253" s="82">
        <v>279</v>
      </c>
    </row>
    <row r="254" spans="1:7" ht="11.25">
      <c r="A254" s="56" t="s">
        <v>266</v>
      </c>
      <c r="B254" s="56" t="s">
        <v>270</v>
      </c>
      <c r="C254" s="56"/>
      <c r="D254" s="106" t="s">
        <v>271</v>
      </c>
      <c r="E254" s="58">
        <v>279</v>
      </c>
      <c r="F254" s="58">
        <v>0</v>
      </c>
      <c r="G254" s="58">
        <v>279</v>
      </c>
    </row>
    <row r="255" spans="1:7" ht="22.5">
      <c r="A255" s="59" t="s">
        <v>266</v>
      </c>
      <c r="B255" s="59" t="s">
        <v>270</v>
      </c>
      <c r="C255" s="59" t="s">
        <v>130</v>
      </c>
      <c r="D255" s="107" t="s">
        <v>131</v>
      </c>
      <c r="E255" s="61">
        <v>279</v>
      </c>
      <c r="F255" s="61">
        <v>0</v>
      </c>
      <c r="G255" s="61">
        <v>279</v>
      </c>
    </row>
    <row r="256" spans="1:7" ht="11.25">
      <c r="A256" s="59" t="s">
        <v>266</v>
      </c>
      <c r="B256" s="59" t="s">
        <v>270</v>
      </c>
      <c r="C256" s="59" t="s">
        <v>132</v>
      </c>
      <c r="D256" s="107" t="s">
        <v>136</v>
      </c>
      <c r="E256" s="61">
        <v>279</v>
      </c>
      <c r="F256" s="61">
        <v>0</v>
      </c>
      <c r="G256" s="61">
        <v>279</v>
      </c>
    </row>
    <row r="257" spans="1:7" ht="33.75">
      <c r="A257" s="53" t="s">
        <v>266</v>
      </c>
      <c r="B257" s="53" t="s">
        <v>149</v>
      </c>
      <c r="C257" s="53"/>
      <c r="D257" s="95" t="s">
        <v>150</v>
      </c>
      <c r="E257" s="55">
        <v>1894.5</v>
      </c>
      <c r="F257" s="55">
        <v>636.5</v>
      </c>
      <c r="G257" s="55">
        <v>2531</v>
      </c>
    </row>
    <row r="258" spans="1:7" ht="16.5" customHeight="1">
      <c r="A258" s="56" t="s">
        <v>266</v>
      </c>
      <c r="B258" s="56" t="s">
        <v>272</v>
      </c>
      <c r="C258" s="56"/>
      <c r="D258" s="88" t="s">
        <v>273</v>
      </c>
      <c r="E258" s="58">
        <v>1894.5</v>
      </c>
      <c r="F258" s="58">
        <v>636.5</v>
      </c>
      <c r="G258" s="58">
        <v>2531</v>
      </c>
    </row>
    <row r="259" spans="1:7" s="99" customFormat="1" ht="16.5" customHeight="1">
      <c r="A259" s="56" t="s">
        <v>266</v>
      </c>
      <c r="B259" s="56" t="s">
        <v>274</v>
      </c>
      <c r="C259" s="56"/>
      <c r="D259" s="88" t="s">
        <v>275</v>
      </c>
      <c r="E259" s="58"/>
      <c r="F259" s="58">
        <v>636.5</v>
      </c>
      <c r="G259" s="58">
        <v>636.5</v>
      </c>
    </row>
    <row r="260" spans="1:7" s="99" customFormat="1" ht="16.5" customHeight="1">
      <c r="A260" s="59" t="s">
        <v>266</v>
      </c>
      <c r="B260" s="59" t="s">
        <v>274</v>
      </c>
      <c r="C260" s="59" t="s">
        <v>77</v>
      </c>
      <c r="D260" s="90" t="s">
        <v>78</v>
      </c>
      <c r="E260" s="61"/>
      <c r="F260" s="61">
        <v>636.5</v>
      </c>
      <c r="G260" s="61">
        <v>636.5</v>
      </c>
    </row>
    <row r="261" spans="1:7" s="99" customFormat="1" ht="16.5" customHeight="1">
      <c r="A261" s="59" t="s">
        <v>266</v>
      </c>
      <c r="B261" s="59" t="s">
        <v>274</v>
      </c>
      <c r="C261" s="59" t="s">
        <v>79</v>
      </c>
      <c r="D261" s="90" t="s">
        <v>80</v>
      </c>
      <c r="E261" s="61"/>
      <c r="F261" s="61">
        <v>636.5</v>
      </c>
      <c r="G261" s="61">
        <v>636.5</v>
      </c>
    </row>
    <row r="262" spans="1:7" ht="16.5" customHeight="1">
      <c r="A262" s="56" t="s">
        <v>266</v>
      </c>
      <c r="B262" s="56" t="s">
        <v>276</v>
      </c>
      <c r="C262" s="56"/>
      <c r="D262" s="57" t="s">
        <v>277</v>
      </c>
      <c r="E262" s="58">
        <v>1894.5</v>
      </c>
      <c r="F262" s="58">
        <v>0</v>
      </c>
      <c r="G262" s="58">
        <v>1894.5</v>
      </c>
    </row>
    <row r="263" spans="1:7" ht="12.75" customHeight="1">
      <c r="A263" s="62" t="s">
        <v>266</v>
      </c>
      <c r="B263" s="62" t="s">
        <v>276</v>
      </c>
      <c r="C263" s="62" t="s">
        <v>77</v>
      </c>
      <c r="D263" s="108" t="s">
        <v>78</v>
      </c>
      <c r="E263" s="61">
        <v>1894.5</v>
      </c>
      <c r="F263" s="64">
        <v>0</v>
      </c>
      <c r="G263" s="61">
        <v>1894.5</v>
      </c>
    </row>
    <row r="264" spans="1:7" ht="14.25" customHeight="1">
      <c r="A264" s="62" t="s">
        <v>266</v>
      </c>
      <c r="B264" s="62" t="s">
        <v>276</v>
      </c>
      <c r="C264" s="62" t="s">
        <v>79</v>
      </c>
      <c r="D264" s="108" t="s">
        <v>80</v>
      </c>
      <c r="E264" s="61">
        <v>1894.5</v>
      </c>
      <c r="F264" s="64">
        <v>0</v>
      </c>
      <c r="G264" s="61">
        <v>1894.5</v>
      </c>
    </row>
    <row r="265" spans="1:7" s="99" customFormat="1" ht="22.5">
      <c r="A265" s="53" t="s">
        <v>266</v>
      </c>
      <c r="B265" s="53" t="s">
        <v>101</v>
      </c>
      <c r="C265" s="53"/>
      <c r="D265" s="54" t="s">
        <v>278</v>
      </c>
      <c r="E265" s="55">
        <v>97.9</v>
      </c>
      <c r="F265" s="55">
        <v>0</v>
      </c>
      <c r="G265" s="55">
        <v>97.9</v>
      </c>
    </row>
    <row r="266" spans="1:7" s="65" customFormat="1" ht="11.25">
      <c r="A266" s="56" t="s">
        <v>266</v>
      </c>
      <c r="B266" s="56" t="s">
        <v>279</v>
      </c>
      <c r="C266" s="56"/>
      <c r="D266" s="57" t="s">
        <v>280</v>
      </c>
      <c r="E266" s="58">
        <v>97.9</v>
      </c>
      <c r="F266" s="58">
        <v>0</v>
      </c>
      <c r="G266" s="58">
        <v>97.9</v>
      </c>
    </row>
    <row r="267" spans="1:7" s="65" customFormat="1" ht="22.5">
      <c r="A267" s="56" t="s">
        <v>266</v>
      </c>
      <c r="B267" s="56" t="s">
        <v>281</v>
      </c>
      <c r="C267" s="56"/>
      <c r="D267" s="57" t="s">
        <v>282</v>
      </c>
      <c r="E267" s="58">
        <v>97.9</v>
      </c>
      <c r="F267" s="58">
        <v>0</v>
      </c>
      <c r="G267" s="58">
        <v>97.9</v>
      </c>
    </row>
    <row r="268" spans="1:7" s="89" customFormat="1" ht="11.25">
      <c r="A268" s="59" t="s">
        <v>266</v>
      </c>
      <c r="B268" s="59" t="s">
        <v>281</v>
      </c>
      <c r="C268" s="59" t="s">
        <v>81</v>
      </c>
      <c r="D268" s="60" t="s">
        <v>82</v>
      </c>
      <c r="E268" s="61">
        <v>97.9</v>
      </c>
      <c r="F268" s="61">
        <v>0</v>
      </c>
      <c r="G268" s="61">
        <v>97.9</v>
      </c>
    </row>
    <row r="269" spans="1:7" s="89" customFormat="1" ht="22.5">
      <c r="A269" s="59" t="s">
        <v>266</v>
      </c>
      <c r="B269" s="59" t="s">
        <v>281</v>
      </c>
      <c r="C269" s="59" t="s">
        <v>230</v>
      </c>
      <c r="D269" s="60" t="s">
        <v>231</v>
      </c>
      <c r="E269" s="61">
        <v>97.9</v>
      </c>
      <c r="F269" s="61">
        <v>0</v>
      </c>
      <c r="G269" s="61">
        <v>97.9</v>
      </c>
    </row>
    <row r="270" spans="1:7" s="99" customFormat="1" ht="22.5">
      <c r="A270" s="53" t="s">
        <v>283</v>
      </c>
      <c r="B270" s="53" t="s">
        <v>250</v>
      </c>
      <c r="C270" s="53"/>
      <c r="D270" s="54" t="s">
        <v>251</v>
      </c>
      <c r="E270" s="55">
        <v>400</v>
      </c>
      <c r="F270" s="55">
        <v>0</v>
      </c>
      <c r="G270" s="55">
        <v>400</v>
      </c>
    </row>
    <row r="271" spans="1:7" s="99" customFormat="1" ht="20.25" customHeight="1">
      <c r="A271" s="56" t="s">
        <v>266</v>
      </c>
      <c r="B271" s="56" t="s">
        <v>284</v>
      </c>
      <c r="C271" s="56"/>
      <c r="D271" s="57" t="s">
        <v>285</v>
      </c>
      <c r="E271" s="58">
        <v>400</v>
      </c>
      <c r="F271" s="58">
        <v>0</v>
      </c>
      <c r="G271" s="58">
        <v>400</v>
      </c>
    </row>
    <row r="272" spans="1:7" s="99" customFormat="1" ht="11.25">
      <c r="A272" s="59" t="s">
        <v>266</v>
      </c>
      <c r="B272" s="59" t="s">
        <v>284</v>
      </c>
      <c r="C272" s="59" t="s">
        <v>77</v>
      </c>
      <c r="D272" s="60" t="s">
        <v>78</v>
      </c>
      <c r="E272" s="61">
        <v>400</v>
      </c>
      <c r="F272" s="61">
        <v>0</v>
      </c>
      <c r="G272" s="61">
        <v>400</v>
      </c>
    </row>
    <row r="273" spans="1:7" s="103" customFormat="1" ht="11.25">
      <c r="A273" s="59" t="s">
        <v>266</v>
      </c>
      <c r="B273" s="59" t="s">
        <v>284</v>
      </c>
      <c r="C273" s="59" t="s">
        <v>79</v>
      </c>
      <c r="D273" s="60" t="s">
        <v>80</v>
      </c>
      <c r="E273" s="61">
        <v>400</v>
      </c>
      <c r="F273" s="61">
        <v>0</v>
      </c>
      <c r="G273" s="61">
        <v>400</v>
      </c>
    </row>
    <row r="274" spans="1:7" ht="25.5" customHeight="1">
      <c r="A274" s="53" t="s">
        <v>266</v>
      </c>
      <c r="B274" s="53" t="s">
        <v>226</v>
      </c>
      <c r="C274" s="53"/>
      <c r="D274" s="95" t="s">
        <v>227</v>
      </c>
      <c r="E274" s="55">
        <v>855</v>
      </c>
      <c r="F274" s="55">
        <v>0</v>
      </c>
      <c r="G274" s="55">
        <v>855</v>
      </c>
    </row>
    <row r="275" spans="1:7" ht="26.25" customHeight="1">
      <c r="A275" s="56" t="s">
        <v>266</v>
      </c>
      <c r="B275" s="56" t="s">
        <v>286</v>
      </c>
      <c r="C275" s="56"/>
      <c r="D275" s="88" t="s">
        <v>287</v>
      </c>
      <c r="E275" s="58">
        <v>855</v>
      </c>
      <c r="F275" s="58">
        <v>0</v>
      </c>
      <c r="G275" s="58">
        <v>855</v>
      </c>
    </row>
    <row r="276" spans="1:7" ht="11.25">
      <c r="A276" s="62" t="s">
        <v>266</v>
      </c>
      <c r="B276" s="62" t="s">
        <v>286</v>
      </c>
      <c r="C276" s="62" t="s">
        <v>77</v>
      </c>
      <c r="D276" s="108" t="s">
        <v>78</v>
      </c>
      <c r="E276" s="61">
        <v>190</v>
      </c>
      <c r="F276" s="64">
        <v>0</v>
      </c>
      <c r="G276" s="61">
        <v>190</v>
      </c>
    </row>
    <row r="277" spans="1:7" ht="15.75" customHeight="1">
      <c r="A277" s="62" t="s">
        <v>266</v>
      </c>
      <c r="B277" s="62" t="s">
        <v>286</v>
      </c>
      <c r="C277" s="62" t="s">
        <v>79</v>
      </c>
      <c r="D277" s="108" t="s">
        <v>80</v>
      </c>
      <c r="E277" s="61">
        <v>190</v>
      </c>
      <c r="F277" s="64">
        <v>0</v>
      </c>
      <c r="G277" s="61">
        <v>190</v>
      </c>
    </row>
    <row r="278" spans="1:7" ht="11.25">
      <c r="A278" s="62" t="s">
        <v>266</v>
      </c>
      <c r="B278" s="62" t="s">
        <v>286</v>
      </c>
      <c r="C278" s="62" t="s">
        <v>81</v>
      </c>
      <c r="D278" s="108" t="s">
        <v>82</v>
      </c>
      <c r="E278" s="61">
        <v>665</v>
      </c>
      <c r="F278" s="64">
        <v>0</v>
      </c>
      <c r="G278" s="61">
        <v>665</v>
      </c>
    </row>
    <row r="279" spans="1:7" ht="24.75" customHeight="1">
      <c r="A279" s="62" t="s">
        <v>266</v>
      </c>
      <c r="B279" s="62" t="s">
        <v>288</v>
      </c>
      <c r="C279" s="62" t="s">
        <v>230</v>
      </c>
      <c r="D279" s="108" t="s">
        <v>231</v>
      </c>
      <c r="E279" s="61">
        <v>665</v>
      </c>
      <c r="F279" s="64">
        <v>0</v>
      </c>
      <c r="G279" s="61">
        <v>665</v>
      </c>
    </row>
    <row r="280" spans="1:7" s="110" customFormat="1" ht="13.5" customHeight="1">
      <c r="A280" s="47" t="s">
        <v>289</v>
      </c>
      <c r="B280" s="47"/>
      <c r="C280" s="47"/>
      <c r="D280" s="109" t="s">
        <v>290</v>
      </c>
      <c r="E280" s="49">
        <v>189015.8</v>
      </c>
      <c r="F280" s="49">
        <v>0</v>
      </c>
      <c r="G280" s="49">
        <v>189015.8</v>
      </c>
    </row>
    <row r="281" spans="1:7" ht="11.25">
      <c r="A281" s="50" t="s">
        <v>291</v>
      </c>
      <c r="B281" s="50"/>
      <c r="C281" s="50"/>
      <c r="D281" s="97" t="s">
        <v>292</v>
      </c>
      <c r="E281" s="52">
        <v>46230.2</v>
      </c>
      <c r="F281" s="52">
        <v>0</v>
      </c>
      <c r="G281" s="52">
        <v>46230.2</v>
      </c>
    </row>
    <row r="282" spans="1:7" s="99" customFormat="1" ht="22.5">
      <c r="A282" s="53" t="s">
        <v>291</v>
      </c>
      <c r="B282" s="53" t="s">
        <v>293</v>
      </c>
      <c r="C282" s="53"/>
      <c r="D282" s="54" t="s">
        <v>294</v>
      </c>
      <c r="E282" s="55">
        <v>25682.9</v>
      </c>
      <c r="F282" s="55">
        <v>0</v>
      </c>
      <c r="G282" s="55">
        <v>25682.9</v>
      </c>
    </row>
    <row r="283" spans="1:7" s="99" customFormat="1" ht="22.5">
      <c r="A283" s="56" t="s">
        <v>291</v>
      </c>
      <c r="B283" s="56" t="s">
        <v>295</v>
      </c>
      <c r="C283" s="56"/>
      <c r="D283" s="57" t="s">
        <v>296</v>
      </c>
      <c r="E283" s="58">
        <v>5304.2</v>
      </c>
      <c r="F283" s="58">
        <v>0</v>
      </c>
      <c r="G283" s="58">
        <v>5304.2</v>
      </c>
    </row>
    <row r="284" spans="1:7" s="99" customFormat="1" ht="22.5">
      <c r="A284" s="59" t="s">
        <v>291</v>
      </c>
      <c r="B284" s="59" t="s">
        <v>295</v>
      </c>
      <c r="C284" s="59" t="s">
        <v>130</v>
      </c>
      <c r="D284" s="60" t="s">
        <v>131</v>
      </c>
      <c r="E284" s="61">
        <v>5304.2</v>
      </c>
      <c r="F284" s="61">
        <v>0</v>
      </c>
      <c r="G284" s="61">
        <v>5304.2</v>
      </c>
    </row>
    <row r="285" spans="1:7" s="99" customFormat="1" ht="11.25">
      <c r="A285" s="59" t="s">
        <v>291</v>
      </c>
      <c r="B285" s="59" t="s">
        <v>295</v>
      </c>
      <c r="C285" s="59" t="s">
        <v>132</v>
      </c>
      <c r="D285" s="60" t="s">
        <v>133</v>
      </c>
      <c r="E285" s="61">
        <v>5304.2</v>
      </c>
      <c r="F285" s="61">
        <v>0</v>
      </c>
      <c r="G285" s="61">
        <v>5304.2</v>
      </c>
    </row>
    <row r="286" spans="1:7" s="103" customFormat="1" ht="11.25">
      <c r="A286" s="56" t="s">
        <v>291</v>
      </c>
      <c r="B286" s="56" t="s">
        <v>297</v>
      </c>
      <c r="C286" s="56"/>
      <c r="D286" s="57" t="s">
        <v>129</v>
      </c>
      <c r="E286" s="58">
        <v>5228.7</v>
      </c>
      <c r="F286" s="58">
        <v>0</v>
      </c>
      <c r="G286" s="58">
        <v>5228.7</v>
      </c>
    </row>
    <row r="287" spans="1:7" s="103" customFormat="1" ht="22.5">
      <c r="A287" s="59" t="s">
        <v>291</v>
      </c>
      <c r="B287" s="59" t="s">
        <v>297</v>
      </c>
      <c r="C287" s="59" t="s">
        <v>130</v>
      </c>
      <c r="D287" s="60" t="s">
        <v>131</v>
      </c>
      <c r="E287" s="61">
        <v>5228.7</v>
      </c>
      <c r="F287" s="61">
        <v>0</v>
      </c>
      <c r="G287" s="61">
        <v>5228.7</v>
      </c>
    </row>
    <row r="288" spans="1:7" ht="11.25">
      <c r="A288" s="59" t="s">
        <v>291</v>
      </c>
      <c r="B288" s="59" t="s">
        <v>297</v>
      </c>
      <c r="C288" s="59" t="s">
        <v>132</v>
      </c>
      <c r="D288" s="60" t="s">
        <v>133</v>
      </c>
      <c r="E288" s="61">
        <v>5228.7</v>
      </c>
      <c r="F288" s="61">
        <v>0</v>
      </c>
      <c r="G288" s="61">
        <v>5228.7</v>
      </c>
    </row>
    <row r="289" spans="1:7" ht="11.25">
      <c r="A289" s="56" t="s">
        <v>291</v>
      </c>
      <c r="B289" s="56" t="s">
        <v>298</v>
      </c>
      <c r="C289" s="56"/>
      <c r="D289" s="57" t="s">
        <v>299</v>
      </c>
      <c r="E289" s="58">
        <v>15150</v>
      </c>
      <c r="F289" s="58">
        <v>0</v>
      </c>
      <c r="G289" s="58">
        <v>15150</v>
      </c>
    </row>
    <row r="290" spans="1:7" ht="11.25">
      <c r="A290" s="59" t="s">
        <v>291</v>
      </c>
      <c r="B290" s="59" t="s">
        <v>298</v>
      </c>
      <c r="C290" s="59" t="s">
        <v>77</v>
      </c>
      <c r="D290" s="60" t="s">
        <v>78</v>
      </c>
      <c r="E290" s="61">
        <v>300</v>
      </c>
      <c r="F290" s="61">
        <v>13350</v>
      </c>
      <c r="G290" s="61">
        <v>13650</v>
      </c>
    </row>
    <row r="291" spans="1:7" ht="11.25">
      <c r="A291" s="59" t="s">
        <v>291</v>
      </c>
      <c r="B291" s="59" t="s">
        <v>298</v>
      </c>
      <c r="C291" s="59" t="s">
        <v>79</v>
      </c>
      <c r="D291" s="60" t="s">
        <v>80</v>
      </c>
      <c r="E291" s="61">
        <v>300</v>
      </c>
      <c r="F291" s="61">
        <v>13350</v>
      </c>
      <c r="G291" s="61">
        <v>13650</v>
      </c>
    </row>
    <row r="292" spans="1:7" ht="26.25" customHeight="1">
      <c r="A292" s="59" t="s">
        <v>291</v>
      </c>
      <c r="B292" s="59" t="s">
        <v>300</v>
      </c>
      <c r="C292" s="59" t="s">
        <v>130</v>
      </c>
      <c r="D292" s="60" t="s">
        <v>131</v>
      </c>
      <c r="E292" s="61">
        <v>500</v>
      </c>
      <c r="F292" s="61">
        <v>0</v>
      </c>
      <c r="G292" s="61">
        <v>500</v>
      </c>
    </row>
    <row r="293" spans="1:7" ht="15" customHeight="1">
      <c r="A293" s="59" t="s">
        <v>291</v>
      </c>
      <c r="B293" s="59" t="s">
        <v>298</v>
      </c>
      <c r="C293" s="59" t="s">
        <v>132</v>
      </c>
      <c r="D293" s="60" t="s">
        <v>133</v>
      </c>
      <c r="E293" s="61">
        <v>500</v>
      </c>
      <c r="F293" s="61">
        <v>0</v>
      </c>
      <c r="G293" s="61">
        <v>500</v>
      </c>
    </row>
    <row r="294" spans="1:7" s="89" customFormat="1" ht="14.25" customHeight="1">
      <c r="A294" s="59" t="s">
        <v>291</v>
      </c>
      <c r="B294" s="59" t="s">
        <v>298</v>
      </c>
      <c r="C294" s="59" t="s">
        <v>81</v>
      </c>
      <c r="D294" s="60" t="s">
        <v>82</v>
      </c>
      <c r="E294" s="61">
        <v>14350</v>
      </c>
      <c r="F294" s="61">
        <v>-13350</v>
      </c>
      <c r="G294" s="61">
        <v>1000</v>
      </c>
    </row>
    <row r="295" spans="1:7" s="89" customFormat="1" ht="28.5" customHeight="1">
      <c r="A295" s="59" t="s">
        <v>291</v>
      </c>
      <c r="B295" s="59" t="s">
        <v>298</v>
      </c>
      <c r="C295" s="59" t="s">
        <v>230</v>
      </c>
      <c r="D295" s="60" t="s">
        <v>231</v>
      </c>
      <c r="E295" s="61">
        <v>1000</v>
      </c>
      <c r="F295" s="61">
        <v>0</v>
      </c>
      <c r="G295" s="61">
        <v>1000</v>
      </c>
    </row>
    <row r="296" spans="1:7" s="89" customFormat="1" ht="28.5" customHeight="1">
      <c r="A296" s="59" t="s">
        <v>291</v>
      </c>
      <c r="B296" s="59" t="s">
        <v>298</v>
      </c>
      <c r="C296" s="59" t="s">
        <v>85</v>
      </c>
      <c r="D296" s="60" t="s">
        <v>86</v>
      </c>
      <c r="E296" s="61">
        <v>13350</v>
      </c>
      <c r="F296" s="61">
        <v>-13350</v>
      </c>
      <c r="G296" s="61">
        <v>0</v>
      </c>
    </row>
    <row r="297" spans="1:7" ht="22.5">
      <c r="A297" s="53" t="s">
        <v>291</v>
      </c>
      <c r="B297" s="53" t="s">
        <v>301</v>
      </c>
      <c r="C297" s="53"/>
      <c r="D297" s="54" t="s">
        <v>302</v>
      </c>
      <c r="E297" s="55">
        <v>20547.3</v>
      </c>
      <c r="F297" s="55">
        <v>0</v>
      </c>
      <c r="G297" s="55">
        <v>20547.3</v>
      </c>
    </row>
    <row r="298" spans="1:7" s="65" customFormat="1" ht="22.5">
      <c r="A298" s="56" t="s">
        <v>291</v>
      </c>
      <c r="B298" s="56" t="s">
        <v>303</v>
      </c>
      <c r="C298" s="56"/>
      <c r="D298" s="57" t="s">
        <v>304</v>
      </c>
      <c r="E298" s="58">
        <v>5773.3</v>
      </c>
      <c r="F298" s="58">
        <v>0</v>
      </c>
      <c r="G298" s="58">
        <v>5773.3</v>
      </c>
    </row>
    <row r="299" spans="1:7" s="65" customFormat="1" ht="11.25">
      <c r="A299" s="59" t="s">
        <v>291</v>
      </c>
      <c r="B299" s="59" t="s">
        <v>303</v>
      </c>
      <c r="C299" s="59" t="s">
        <v>220</v>
      </c>
      <c r="D299" s="60" t="s">
        <v>221</v>
      </c>
      <c r="E299" s="61">
        <v>5773.3</v>
      </c>
      <c r="F299" s="61">
        <v>0</v>
      </c>
      <c r="G299" s="61">
        <v>5773.3</v>
      </c>
    </row>
    <row r="300" spans="1:7" ht="11.25">
      <c r="A300" s="59" t="s">
        <v>291</v>
      </c>
      <c r="B300" s="59" t="s">
        <v>303</v>
      </c>
      <c r="C300" s="59" t="s">
        <v>222</v>
      </c>
      <c r="D300" s="60" t="s">
        <v>254</v>
      </c>
      <c r="E300" s="61">
        <v>5773.3</v>
      </c>
      <c r="F300" s="64"/>
      <c r="G300" s="61">
        <v>5773.3</v>
      </c>
    </row>
    <row r="301" spans="1:7" ht="45">
      <c r="A301" s="56" t="s">
        <v>291</v>
      </c>
      <c r="B301" s="56" t="s">
        <v>305</v>
      </c>
      <c r="C301" s="56"/>
      <c r="D301" s="111" t="s">
        <v>306</v>
      </c>
      <c r="E301" s="58">
        <v>10740.7</v>
      </c>
      <c r="F301" s="58">
        <v>0</v>
      </c>
      <c r="G301" s="58">
        <v>10740.7</v>
      </c>
    </row>
    <row r="302" spans="1:7" ht="11.25">
      <c r="A302" s="59" t="s">
        <v>291</v>
      </c>
      <c r="B302" s="59" t="s">
        <v>305</v>
      </c>
      <c r="C302" s="59" t="s">
        <v>220</v>
      </c>
      <c r="D302" s="60" t="s">
        <v>221</v>
      </c>
      <c r="E302" s="61">
        <v>10740.7</v>
      </c>
      <c r="F302" s="61">
        <v>0</v>
      </c>
      <c r="G302" s="61">
        <v>10740.7</v>
      </c>
    </row>
    <row r="303" spans="1:7" ht="11.25">
      <c r="A303" s="59" t="s">
        <v>291</v>
      </c>
      <c r="B303" s="59" t="s">
        <v>305</v>
      </c>
      <c r="C303" s="59" t="s">
        <v>222</v>
      </c>
      <c r="D303" s="60" t="s">
        <v>254</v>
      </c>
      <c r="E303" s="61">
        <v>10740.7</v>
      </c>
      <c r="F303" s="64"/>
      <c r="G303" s="61">
        <v>10740.7</v>
      </c>
    </row>
    <row r="304" spans="1:7" ht="22.5">
      <c r="A304" s="56" t="s">
        <v>291</v>
      </c>
      <c r="B304" s="56" t="s">
        <v>307</v>
      </c>
      <c r="C304" s="56"/>
      <c r="D304" s="111" t="s">
        <v>308</v>
      </c>
      <c r="E304" s="58">
        <v>4033.3</v>
      </c>
      <c r="F304" s="58">
        <v>0</v>
      </c>
      <c r="G304" s="58">
        <v>4033.3</v>
      </c>
    </row>
    <row r="305" spans="1:7" ht="11.25">
      <c r="A305" s="59" t="s">
        <v>291</v>
      </c>
      <c r="B305" s="59" t="s">
        <v>307</v>
      </c>
      <c r="C305" s="59" t="s">
        <v>220</v>
      </c>
      <c r="D305" s="60" t="s">
        <v>221</v>
      </c>
      <c r="E305" s="61">
        <v>4033.3</v>
      </c>
      <c r="F305" s="61">
        <v>0</v>
      </c>
      <c r="G305" s="61">
        <v>4033.3</v>
      </c>
    </row>
    <row r="306" spans="1:7" ht="11.25">
      <c r="A306" s="59" t="s">
        <v>291</v>
      </c>
      <c r="B306" s="59" t="s">
        <v>307</v>
      </c>
      <c r="C306" s="59" t="s">
        <v>222</v>
      </c>
      <c r="D306" s="60" t="s">
        <v>254</v>
      </c>
      <c r="E306" s="61">
        <v>4033.3</v>
      </c>
      <c r="F306" s="64"/>
      <c r="G306" s="61">
        <v>4033.3</v>
      </c>
    </row>
    <row r="307" spans="1:7" ht="11.25">
      <c r="A307" s="50" t="s">
        <v>309</v>
      </c>
      <c r="B307" s="50"/>
      <c r="C307" s="50"/>
      <c r="D307" s="97" t="s">
        <v>310</v>
      </c>
      <c r="E307" s="52">
        <v>20867.1</v>
      </c>
      <c r="F307" s="52">
        <v>0</v>
      </c>
      <c r="G307" s="52">
        <v>20867.1</v>
      </c>
    </row>
    <row r="308" spans="1:7" s="99" customFormat="1" ht="22.5">
      <c r="A308" s="53" t="s">
        <v>309</v>
      </c>
      <c r="B308" s="53" t="s">
        <v>311</v>
      </c>
      <c r="C308" s="53"/>
      <c r="D308" s="54" t="s">
        <v>312</v>
      </c>
      <c r="E308" s="55">
        <v>794.1</v>
      </c>
      <c r="F308" s="55">
        <v>0</v>
      </c>
      <c r="G308" s="55">
        <v>794.1</v>
      </c>
    </row>
    <row r="309" spans="1:7" s="99" customFormat="1" ht="24.75" customHeight="1">
      <c r="A309" s="56" t="s">
        <v>309</v>
      </c>
      <c r="B309" s="56" t="s">
        <v>313</v>
      </c>
      <c r="C309" s="56"/>
      <c r="D309" s="57" t="s">
        <v>314</v>
      </c>
      <c r="E309" s="58">
        <v>794.1</v>
      </c>
      <c r="F309" s="58">
        <v>0</v>
      </c>
      <c r="G309" s="58">
        <v>794.1</v>
      </c>
    </row>
    <row r="310" spans="1:7" s="99" customFormat="1" ht="11.25">
      <c r="A310" s="59" t="s">
        <v>309</v>
      </c>
      <c r="B310" s="59" t="s">
        <v>313</v>
      </c>
      <c r="C310" s="59" t="s">
        <v>77</v>
      </c>
      <c r="D310" s="60" t="s">
        <v>78</v>
      </c>
      <c r="E310" s="61">
        <v>794.1</v>
      </c>
      <c r="F310" s="61">
        <v>0</v>
      </c>
      <c r="G310" s="61">
        <v>794.1</v>
      </c>
    </row>
    <row r="311" spans="1:7" s="99" customFormat="1" ht="11.25">
      <c r="A311" s="59" t="s">
        <v>309</v>
      </c>
      <c r="B311" s="59" t="s">
        <v>313</v>
      </c>
      <c r="C311" s="59" t="s">
        <v>79</v>
      </c>
      <c r="D311" s="60" t="s">
        <v>80</v>
      </c>
      <c r="E311" s="61">
        <v>794.1</v>
      </c>
      <c r="F311" s="61">
        <v>0</v>
      </c>
      <c r="G311" s="61">
        <v>794.1</v>
      </c>
    </row>
    <row r="312" spans="1:7" ht="22.5">
      <c r="A312" s="53" t="s">
        <v>309</v>
      </c>
      <c r="B312" s="53" t="s">
        <v>244</v>
      </c>
      <c r="C312" s="53"/>
      <c r="D312" s="54" t="s">
        <v>245</v>
      </c>
      <c r="E312" s="55">
        <v>212.4</v>
      </c>
      <c r="F312" s="55">
        <v>0</v>
      </c>
      <c r="G312" s="55">
        <v>212.4</v>
      </c>
    </row>
    <row r="313" spans="1:7" ht="22.5">
      <c r="A313" s="56" t="s">
        <v>309</v>
      </c>
      <c r="B313" s="56" t="s">
        <v>315</v>
      </c>
      <c r="C313" s="56"/>
      <c r="D313" s="57" t="s">
        <v>316</v>
      </c>
      <c r="E313" s="58">
        <v>212.4</v>
      </c>
      <c r="F313" s="58">
        <v>0</v>
      </c>
      <c r="G313" s="58">
        <v>212.4</v>
      </c>
    </row>
    <row r="314" spans="1:7" ht="11.25">
      <c r="A314" s="59" t="s">
        <v>309</v>
      </c>
      <c r="B314" s="59" t="s">
        <v>315</v>
      </c>
      <c r="C314" s="59" t="s">
        <v>81</v>
      </c>
      <c r="D314" s="60" t="s">
        <v>82</v>
      </c>
      <c r="E314" s="61">
        <v>212.4</v>
      </c>
      <c r="F314" s="61">
        <v>0</v>
      </c>
      <c r="G314" s="61">
        <v>212.4</v>
      </c>
    </row>
    <row r="315" spans="1:7" s="89" customFormat="1" ht="22.5">
      <c r="A315" s="59" t="s">
        <v>309</v>
      </c>
      <c r="B315" s="59" t="s">
        <v>315</v>
      </c>
      <c r="C315" s="59" t="s">
        <v>230</v>
      </c>
      <c r="D315" s="60" t="s">
        <v>231</v>
      </c>
      <c r="E315" s="61">
        <v>212.4</v>
      </c>
      <c r="F315" s="61">
        <v>0</v>
      </c>
      <c r="G315" s="61">
        <v>212.4</v>
      </c>
    </row>
    <row r="316" spans="1:7" s="65" customFormat="1" ht="22.5">
      <c r="A316" s="53" t="s">
        <v>309</v>
      </c>
      <c r="B316" s="53" t="s">
        <v>250</v>
      </c>
      <c r="C316" s="53"/>
      <c r="D316" s="54" t="s">
        <v>251</v>
      </c>
      <c r="E316" s="55">
        <v>15987</v>
      </c>
      <c r="F316" s="55">
        <v>0</v>
      </c>
      <c r="G316" s="55">
        <v>15987</v>
      </c>
    </row>
    <row r="317" spans="1:7" ht="11.25">
      <c r="A317" s="56" t="s">
        <v>309</v>
      </c>
      <c r="B317" s="56" t="s">
        <v>317</v>
      </c>
      <c r="C317" s="56"/>
      <c r="D317" s="57" t="s">
        <v>318</v>
      </c>
      <c r="E317" s="58">
        <v>13240</v>
      </c>
      <c r="F317" s="58">
        <v>0</v>
      </c>
      <c r="G317" s="58">
        <v>13240</v>
      </c>
    </row>
    <row r="318" spans="1:7" ht="11.25">
      <c r="A318" s="59" t="s">
        <v>309</v>
      </c>
      <c r="B318" s="59" t="s">
        <v>317</v>
      </c>
      <c r="C318" s="59" t="s">
        <v>220</v>
      </c>
      <c r="D318" s="60" t="s">
        <v>221</v>
      </c>
      <c r="E318" s="61">
        <v>13240</v>
      </c>
      <c r="F318" s="61">
        <v>0</v>
      </c>
      <c r="G318" s="61">
        <v>13240</v>
      </c>
    </row>
    <row r="319" spans="1:7" s="89" customFormat="1" ht="11.25">
      <c r="A319" s="59" t="s">
        <v>309</v>
      </c>
      <c r="B319" s="59" t="s">
        <v>317</v>
      </c>
      <c r="C319" s="59" t="s">
        <v>222</v>
      </c>
      <c r="D319" s="60" t="s">
        <v>254</v>
      </c>
      <c r="E319" s="61">
        <v>13240</v>
      </c>
      <c r="F319" s="61">
        <v>0</v>
      </c>
      <c r="G319" s="61">
        <v>13240</v>
      </c>
    </row>
    <row r="320" spans="1:7" s="89" customFormat="1" ht="11.25">
      <c r="A320" s="56" t="s">
        <v>309</v>
      </c>
      <c r="B320" s="56" t="s">
        <v>319</v>
      </c>
      <c r="C320" s="56"/>
      <c r="D320" s="57" t="s">
        <v>320</v>
      </c>
      <c r="E320" s="58">
        <v>1190</v>
      </c>
      <c r="F320" s="58">
        <v>0</v>
      </c>
      <c r="G320" s="58">
        <v>1190</v>
      </c>
    </row>
    <row r="321" spans="1:7" s="89" customFormat="1" ht="11.25">
      <c r="A321" s="59" t="s">
        <v>309</v>
      </c>
      <c r="B321" s="59" t="s">
        <v>319</v>
      </c>
      <c r="C321" s="59" t="s">
        <v>220</v>
      </c>
      <c r="D321" s="60" t="s">
        <v>221</v>
      </c>
      <c r="E321" s="61">
        <v>1190</v>
      </c>
      <c r="F321" s="61">
        <v>0</v>
      </c>
      <c r="G321" s="61">
        <v>1190</v>
      </c>
    </row>
    <row r="322" spans="1:7" s="103" customFormat="1" ht="11.25">
      <c r="A322" s="59" t="s">
        <v>309</v>
      </c>
      <c r="B322" s="59" t="s">
        <v>319</v>
      </c>
      <c r="C322" s="59" t="s">
        <v>222</v>
      </c>
      <c r="D322" s="60" t="s">
        <v>254</v>
      </c>
      <c r="E322" s="61">
        <v>1190</v>
      </c>
      <c r="F322" s="61">
        <v>0</v>
      </c>
      <c r="G322" s="61">
        <v>1190</v>
      </c>
    </row>
    <row r="323" spans="1:7" s="103" customFormat="1" ht="22.5">
      <c r="A323" s="56" t="s">
        <v>309</v>
      </c>
      <c r="B323" s="56" t="s">
        <v>321</v>
      </c>
      <c r="C323" s="56"/>
      <c r="D323" s="57" t="s">
        <v>322</v>
      </c>
      <c r="E323" s="58">
        <v>300</v>
      </c>
      <c r="F323" s="58">
        <v>0</v>
      </c>
      <c r="G323" s="58">
        <v>300</v>
      </c>
    </row>
    <row r="324" spans="1:7" s="103" customFormat="1" ht="11.25">
      <c r="A324" s="59" t="s">
        <v>309</v>
      </c>
      <c r="B324" s="59" t="s">
        <v>321</v>
      </c>
      <c r="C324" s="59" t="s">
        <v>220</v>
      </c>
      <c r="D324" s="60" t="s">
        <v>221</v>
      </c>
      <c r="E324" s="61">
        <v>300</v>
      </c>
      <c r="F324" s="61">
        <v>0</v>
      </c>
      <c r="G324" s="61">
        <v>300</v>
      </c>
    </row>
    <row r="325" spans="1:7" s="103" customFormat="1" ht="11.25">
      <c r="A325" s="59" t="s">
        <v>309</v>
      </c>
      <c r="B325" s="59" t="s">
        <v>321</v>
      </c>
      <c r="C325" s="59" t="s">
        <v>222</v>
      </c>
      <c r="D325" s="60" t="s">
        <v>254</v>
      </c>
      <c r="E325" s="61">
        <v>300</v>
      </c>
      <c r="F325" s="61">
        <v>0</v>
      </c>
      <c r="G325" s="61">
        <v>300</v>
      </c>
    </row>
    <row r="326" spans="1:7" s="103" customFormat="1" ht="22.5">
      <c r="A326" s="56" t="s">
        <v>309</v>
      </c>
      <c r="B326" s="56" t="s">
        <v>323</v>
      </c>
      <c r="C326" s="56"/>
      <c r="D326" s="57" t="s">
        <v>324</v>
      </c>
      <c r="E326" s="58">
        <v>1257</v>
      </c>
      <c r="F326" s="58">
        <v>0</v>
      </c>
      <c r="G326" s="58">
        <v>1257</v>
      </c>
    </row>
    <row r="327" spans="1:7" s="103" customFormat="1" ht="11.25">
      <c r="A327" s="59" t="s">
        <v>309</v>
      </c>
      <c r="B327" s="59" t="s">
        <v>323</v>
      </c>
      <c r="C327" s="59" t="s">
        <v>220</v>
      </c>
      <c r="D327" s="60" t="s">
        <v>221</v>
      </c>
      <c r="E327" s="61">
        <v>1257</v>
      </c>
      <c r="F327" s="61">
        <v>0</v>
      </c>
      <c r="G327" s="61">
        <v>1257</v>
      </c>
    </row>
    <row r="328" spans="1:7" s="103" customFormat="1" ht="11.25">
      <c r="A328" s="59" t="s">
        <v>309</v>
      </c>
      <c r="B328" s="59" t="s">
        <v>323</v>
      </c>
      <c r="C328" s="59" t="s">
        <v>222</v>
      </c>
      <c r="D328" s="60" t="s">
        <v>254</v>
      </c>
      <c r="E328" s="61">
        <v>1257</v>
      </c>
      <c r="F328" s="61"/>
      <c r="G328" s="61">
        <v>1257</v>
      </c>
    </row>
    <row r="329" spans="1:7" s="103" customFormat="1" ht="22.5">
      <c r="A329" s="53" t="s">
        <v>309</v>
      </c>
      <c r="B329" s="53" t="s">
        <v>325</v>
      </c>
      <c r="C329" s="53"/>
      <c r="D329" s="54" t="s">
        <v>326</v>
      </c>
      <c r="E329" s="55">
        <v>3873.6</v>
      </c>
      <c r="F329" s="55">
        <v>0</v>
      </c>
      <c r="G329" s="55">
        <v>3873.6</v>
      </c>
    </row>
    <row r="330" spans="1:7" s="103" customFormat="1" ht="11.25">
      <c r="A330" s="56" t="s">
        <v>309</v>
      </c>
      <c r="B330" s="56" t="s">
        <v>327</v>
      </c>
      <c r="C330" s="56"/>
      <c r="D330" s="57" t="s">
        <v>328</v>
      </c>
      <c r="E330" s="58">
        <v>3873.6</v>
      </c>
      <c r="F330" s="58">
        <v>0</v>
      </c>
      <c r="G330" s="58">
        <v>3873.6</v>
      </c>
    </row>
    <row r="331" spans="1:7" s="103" customFormat="1" ht="11.25">
      <c r="A331" s="59" t="s">
        <v>309</v>
      </c>
      <c r="B331" s="59" t="s">
        <v>327</v>
      </c>
      <c r="C331" s="59" t="s">
        <v>81</v>
      </c>
      <c r="D331" s="60" t="s">
        <v>82</v>
      </c>
      <c r="E331" s="61">
        <v>3873.6</v>
      </c>
      <c r="F331" s="61">
        <v>0</v>
      </c>
      <c r="G331" s="61">
        <v>3873.6</v>
      </c>
    </row>
    <row r="332" spans="1:7" s="103" customFormat="1" ht="22.5">
      <c r="A332" s="59" t="s">
        <v>309</v>
      </c>
      <c r="B332" s="59" t="s">
        <v>327</v>
      </c>
      <c r="C332" s="59" t="s">
        <v>230</v>
      </c>
      <c r="D332" s="60" t="s">
        <v>231</v>
      </c>
      <c r="E332" s="61">
        <v>3873.6</v>
      </c>
      <c r="F332" s="61">
        <v>0</v>
      </c>
      <c r="G332" s="61">
        <v>3873.6</v>
      </c>
    </row>
    <row r="333" spans="1:7" ht="11.25">
      <c r="A333" s="50" t="s">
        <v>329</v>
      </c>
      <c r="B333" s="50"/>
      <c r="C333" s="50"/>
      <c r="D333" s="97" t="s">
        <v>330</v>
      </c>
      <c r="E333" s="52">
        <v>109189.5</v>
      </c>
      <c r="F333" s="52">
        <v>0</v>
      </c>
      <c r="G333" s="52">
        <v>109189.5</v>
      </c>
    </row>
    <row r="334" spans="1:7" ht="22.5">
      <c r="A334" s="53" t="s">
        <v>329</v>
      </c>
      <c r="B334" s="53" t="s">
        <v>101</v>
      </c>
      <c r="C334" s="53"/>
      <c r="D334" s="54" t="s">
        <v>278</v>
      </c>
      <c r="E334" s="55">
        <v>13035.1</v>
      </c>
      <c r="F334" s="55">
        <v>0</v>
      </c>
      <c r="G334" s="55">
        <v>13035.1</v>
      </c>
    </row>
    <row r="335" spans="1:7" ht="11.25">
      <c r="A335" s="56" t="s">
        <v>329</v>
      </c>
      <c r="B335" s="56" t="s">
        <v>331</v>
      </c>
      <c r="C335" s="56"/>
      <c r="D335" s="57" t="s">
        <v>332</v>
      </c>
      <c r="E335" s="58">
        <v>13035.1</v>
      </c>
      <c r="F335" s="58">
        <v>0</v>
      </c>
      <c r="G335" s="58">
        <v>13035.1</v>
      </c>
    </row>
    <row r="336" spans="1:7" ht="11.25">
      <c r="A336" s="59" t="s">
        <v>329</v>
      </c>
      <c r="B336" s="59" t="s">
        <v>333</v>
      </c>
      <c r="C336" s="59"/>
      <c r="D336" s="60" t="s">
        <v>129</v>
      </c>
      <c r="E336" s="61">
        <v>9514.4</v>
      </c>
      <c r="F336" s="61">
        <v>0</v>
      </c>
      <c r="G336" s="61">
        <v>9514.4</v>
      </c>
    </row>
    <row r="337" spans="1:7" s="89" customFormat="1" ht="22.5">
      <c r="A337" s="59" t="s">
        <v>329</v>
      </c>
      <c r="B337" s="59" t="s">
        <v>333</v>
      </c>
      <c r="C337" s="59" t="s">
        <v>130</v>
      </c>
      <c r="D337" s="60" t="s">
        <v>131</v>
      </c>
      <c r="E337" s="61">
        <v>9514.4</v>
      </c>
      <c r="F337" s="61">
        <v>0</v>
      </c>
      <c r="G337" s="61">
        <v>9514.4</v>
      </c>
    </row>
    <row r="338" spans="1:7" s="89" customFormat="1" ht="11.25">
      <c r="A338" s="59" t="s">
        <v>329</v>
      </c>
      <c r="B338" s="59" t="s">
        <v>333</v>
      </c>
      <c r="C338" s="59" t="s">
        <v>132</v>
      </c>
      <c r="D338" s="60" t="s">
        <v>133</v>
      </c>
      <c r="E338" s="61">
        <v>9514.4</v>
      </c>
      <c r="F338" s="61">
        <v>0</v>
      </c>
      <c r="G338" s="61">
        <v>9514.4</v>
      </c>
    </row>
    <row r="339" spans="1:7" s="89" customFormat="1" ht="11.25">
      <c r="A339" s="59" t="s">
        <v>329</v>
      </c>
      <c r="B339" s="59" t="s">
        <v>334</v>
      </c>
      <c r="C339" s="59"/>
      <c r="D339" s="60" t="s">
        <v>335</v>
      </c>
      <c r="E339" s="61">
        <v>2257</v>
      </c>
      <c r="F339" s="61">
        <v>0</v>
      </c>
      <c r="G339" s="61">
        <v>2257</v>
      </c>
    </row>
    <row r="340" spans="1:7" s="89" customFormat="1" ht="11.25">
      <c r="A340" s="59" t="s">
        <v>329</v>
      </c>
      <c r="B340" s="59" t="s">
        <v>334</v>
      </c>
      <c r="C340" s="59" t="s">
        <v>77</v>
      </c>
      <c r="D340" s="60" t="s">
        <v>78</v>
      </c>
      <c r="E340" s="61">
        <v>2257</v>
      </c>
      <c r="F340" s="61">
        <v>0</v>
      </c>
      <c r="G340" s="61">
        <v>2257</v>
      </c>
    </row>
    <row r="341" spans="1:7" s="89" customFormat="1" ht="11.25">
      <c r="A341" s="59" t="s">
        <v>329</v>
      </c>
      <c r="B341" s="59" t="s">
        <v>334</v>
      </c>
      <c r="C341" s="59" t="s">
        <v>79</v>
      </c>
      <c r="D341" s="60" t="s">
        <v>80</v>
      </c>
      <c r="E341" s="61">
        <v>2257</v>
      </c>
      <c r="F341" s="61">
        <v>0</v>
      </c>
      <c r="G341" s="61">
        <v>2257</v>
      </c>
    </row>
    <row r="342" spans="1:7" s="103" customFormat="1" ht="11.25">
      <c r="A342" s="59" t="s">
        <v>329</v>
      </c>
      <c r="B342" s="59" t="s">
        <v>336</v>
      </c>
      <c r="C342" s="59"/>
      <c r="D342" s="60" t="s">
        <v>337</v>
      </c>
      <c r="E342" s="61">
        <v>1263.7</v>
      </c>
      <c r="F342" s="61">
        <v>0</v>
      </c>
      <c r="G342" s="61">
        <v>1263.7</v>
      </c>
    </row>
    <row r="343" spans="1:7" s="103" customFormat="1" ht="11.25">
      <c r="A343" s="59" t="s">
        <v>329</v>
      </c>
      <c r="B343" s="59" t="s">
        <v>336</v>
      </c>
      <c r="C343" s="59" t="s">
        <v>77</v>
      </c>
      <c r="D343" s="60" t="s">
        <v>78</v>
      </c>
      <c r="E343" s="61">
        <v>4.5</v>
      </c>
      <c r="F343" s="61">
        <v>0</v>
      </c>
      <c r="G343" s="61">
        <v>4.5</v>
      </c>
    </row>
    <row r="344" spans="1:7" s="103" customFormat="1" ht="11.25">
      <c r="A344" s="59" t="s">
        <v>329</v>
      </c>
      <c r="B344" s="59" t="s">
        <v>336</v>
      </c>
      <c r="C344" s="59" t="s">
        <v>79</v>
      </c>
      <c r="D344" s="60" t="s">
        <v>80</v>
      </c>
      <c r="E344" s="61">
        <v>4.5</v>
      </c>
      <c r="F344" s="61">
        <v>0</v>
      </c>
      <c r="G344" s="61">
        <v>4.5</v>
      </c>
    </row>
    <row r="345" spans="1:7" s="103" customFormat="1" ht="22.5">
      <c r="A345" s="59" t="s">
        <v>329</v>
      </c>
      <c r="B345" s="59" t="s">
        <v>336</v>
      </c>
      <c r="C345" s="59" t="s">
        <v>130</v>
      </c>
      <c r="D345" s="60" t="s">
        <v>131</v>
      </c>
      <c r="E345" s="61">
        <v>1259.2</v>
      </c>
      <c r="F345" s="61">
        <v>0</v>
      </c>
      <c r="G345" s="61">
        <v>1259.2</v>
      </c>
    </row>
    <row r="346" spans="1:7" s="103" customFormat="1" ht="11.25">
      <c r="A346" s="59" t="s">
        <v>329</v>
      </c>
      <c r="B346" s="59" t="s">
        <v>336</v>
      </c>
      <c r="C346" s="59" t="s">
        <v>132</v>
      </c>
      <c r="D346" s="60" t="s">
        <v>133</v>
      </c>
      <c r="E346" s="61">
        <v>1259.2</v>
      </c>
      <c r="F346" s="61"/>
      <c r="G346" s="61">
        <v>1259.2</v>
      </c>
    </row>
    <row r="347" spans="1:7" s="103" customFormat="1" ht="22.5">
      <c r="A347" s="53" t="s">
        <v>329</v>
      </c>
      <c r="B347" s="53" t="s">
        <v>244</v>
      </c>
      <c r="C347" s="53"/>
      <c r="D347" s="54" t="s">
        <v>245</v>
      </c>
      <c r="E347" s="55">
        <v>96079.4</v>
      </c>
      <c r="F347" s="55">
        <v>0</v>
      </c>
      <c r="G347" s="55">
        <v>96079.4</v>
      </c>
    </row>
    <row r="348" spans="1:7" s="103" customFormat="1" ht="11.25">
      <c r="A348" s="56" t="s">
        <v>329</v>
      </c>
      <c r="B348" s="56" t="s">
        <v>338</v>
      </c>
      <c r="C348" s="56"/>
      <c r="D348" s="57" t="s">
        <v>129</v>
      </c>
      <c r="E348" s="58">
        <v>90750.6</v>
      </c>
      <c r="F348" s="58">
        <v>0</v>
      </c>
      <c r="G348" s="58">
        <v>90750.6</v>
      </c>
    </row>
    <row r="349" spans="1:7" s="103" customFormat="1" ht="22.5">
      <c r="A349" s="59" t="s">
        <v>329</v>
      </c>
      <c r="B349" s="59" t="s">
        <v>338</v>
      </c>
      <c r="C349" s="59" t="s">
        <v>130</v>
      </c>
      <c r="D349" s="60" t="s">
        <v>131</v>
      </c>
      <c r="E349" s="61">
        <v>90750.6</v>
      </c>
      <c r="F349" s="61">
        <v>0</v>
      </c>
      <c r="G349" s="61">
        <v>90750.6</v>
      </c>
    </row>
    <row r="350" spans="1:7" s="103" customFormat="1" ht="11.25">
      <c r="A350" s="59" t="s">
        <v>329</v>
      </c>
      <c r="B350" s="59" t="s">
        <v>338</v>
      </c>
      <c r="C350" s="59" t="s">
        <v>132</v>
      </c>
      <c r="D350" s="60" t="s">
        <v>133</v>
      </c>
      <c r="E350" s="61">
        <v>90750.6</v>
      </c>
      <c r="F350" s="61">
        <v>0</v>
      </c>
      <c r="G350" s="61">
        <v>90750.6</v>
      </c>
    </row>
    <row r="351" spans="1:7" s="103" customFormat="1" ht="11.25">
      <c r="A351" s="56" t="s">
        <v>329</v>
      </c>
      <c r="B351" s="56" t="s">
        <v>339</v>
      </c>
      <c r="C351" s="56"/>
      <c r="D351" s="57" t="s">
        <v>340</v>
      </c>
      <c r="E351" s="58">
        <v>3714.3</v>
      </c>
      <c r="F351" s="58">
        <v>0</v>
      </c>
      <c r="G351" s="58">
        <v>3714.3</v>
      </c>
    </row>
    <row r="352" spans="1:7" s="79" customFormat="1" ht="11.25">
      <c r="A352" s="59" t="s">
        <v>329</v>
      </c>
      <c r="B352" s="59" t="s">
        <v>339</v>
      </c>
      <c r="C352" s="59" t="s">
        <v>77</v>
      </c>
      <c r="D352" s="60" t="s">
        <v>78</v>
      </c>
      <c r="E352" s="61">
        <v>2194.3</v>
      </c>
      <c r="F352" s="61">
        <v>0</v>
      </c>
      <c r="G352" s="61">
        <v>2194.3</v>
      </c>
    </row>
    <row r="353" spans="1:7" s="79" customFormat="1" ht="11.25">
      <c r="A353" s="59" t="s">
        <v>329</v>
      </c>
      <c r="B353" s="59" t="s">
        <v>339</v>
      </c>
      <c r="C353" s="59" t="s">
        <v>79</v>
      </c>
      <c r="D353" s="60" t="s">
        <v>80</v>
      </c>
      <c r="E353" s="61">
        <v>2194.3</v>
      </c>
      <c r="F353" s="61"/>
      <c r="G353" s="61">
        <v>2194.3</v>
      </c>
    </row>
    <row r="354" spans="1:7" s="79" customFormat="1" ht="22.5">
      <c r="A354" s="59" t="s">
        <v>329</v>
      </c>
      <c r="B354" s="59" t="s">
        <v>339</v>
      </c>
      <c r="C354" s="59" t="s">
        <v>130</v>
      </c>
      <c r="D354" s="60" t="s">
        <v>131</v>
      </c>
      <c r="E354" s="61">
        <v>1520</v>
      </c>
      <c r="F354" s="61">
        <v>0</v>
      </c>
      <c r="G354" s="61">
        <v>1520</v>
      </c>
    </row>
    <row r="355" spans="1:7" s="79" customFormat="1" ht="11.25">
      <c r="A355" s="59" t="s">
        <v>329</v>
      </c>
      <c r="B355" s="59" t="s">
        <v>339</v>
      </c>
      <c r="C355" s="59" t="s">
        <v>132</v>
      </c>
      <c r="D355" s="60" t="s">
        <v>133</v>
      </c>
      <c r="E355" s="61">
        <v>1400</v>
      </c>
      <c r="F355" s="61">
        <v>0</v>
      </c>
      <c r="G355" s="61">
        <v>1400</v>
      </c>
    </row>
    <row r="356" spans="1:7" s="99" customFormat="1" ht="22.5">
      <c r="A356" s="59" t="s">
        <v>329</v>
      </c>
      <c r="B356" s="59" t="s">
        <v>339</v>
      </c>
      <c r="C356" s="59" t="s">
        <v>169</v>
      </c>
      <c r="D356" s="60" t="s">
        <v>170</v>
      </c>
      <c r="E356" s="61">
        <v>120</v>
      </c>
      <c r="F356" s="61">
        <v>0</v>
      </c>
      <c r="G356" s="61">
        <v>120</v>
      </c>
    </row>
    <row r="357" spans="1:7" s="99" customFormat="1" ht="11.25">
      <c r="A357" s="56" t="s">
        <v>329</v>
      </c>
      <c r="B357" s="56" t="s">
        <v>341</v>
      </c>
      <c r="C357" s="56"/>
      <c r="D357" s="57" t="s">
        <v>342</v>
      </c>
      <c r="E357" s="58">
        <v>1614.5</v>
      </c>
      <c r="F357" s="58">
        <v>0</v>
      </c>
      <c r="G357" s="58">
        <v>1614.5</v>
      </c>
    </row>
    <row r="358" spans="1:7" s="99" customFormat="1" ht="23.25" customHeight="1">
      <c r="A358" s="59" t="s">
        <v>329</v>
      </c>
      <c r="B358" s="59" t="s">
        <v>341</v>
      </c>
      <c r="C358" s="59" t="s">
        <v>130</v>
      </c>
      <c r="D358" s="60" t="s">
        <v>131</v>
      </c>
      <c r="E358" s="61">
        <v>1614.5</v>
      </c>
      <c r="F358" s="61">
        <v>0</v>
      </c>
      <c r="G358" s="61">
        <v>1614.5</v>
      </c>
    </row>
    <row r="359" spans="1:7" s="99" customFormat="1" ht="15.75" customHeight="1">
      <c r="A359" s="59" t="s">
        <v>329</v>
      </c>
      <c r="B359" s="59" t="s">
        <v>341</v>
      </c>
      <c r="C359" s="59" t="s">
        <v>132</v>
      </c>
      <c r="D359" s="60" t="s">
        <v>133</v>
      </c>
      <c r="E359" s="61">
        <v>1614.5</v>
      </c>
      <c r="F359" s="61">
        <v>0</v>
      </c>
      <c r="G359" s="61">
        <v>1614.5</v>
      </c>
    </row>
    <row r="360" spans="1:7" s="99" customFormat="1" ht="22.5">
      <c r="A360" s="53" t="s">
        <v>329</v>
      </c>
      <c r="B360" s="53" t="s">
        <v>234</v>
      </c>
      <c r="C360" s="53"/>
      <c r="D360" s="54" t="s">
        <v>235</v>
      </c>
      <c r="E360" s="55">
        <v>75</v>
      </c>
      <c r="F360" s="55">
        <v>0</v>
      </c>
      <c r="G360" s="55">
        <v>75</v>
      </c>
    </row>
    <row r="361" spans="1:7" s="99" customFormat="1" ht="11.25">
      <c r="A361" s="56" t="s">
        <v>329</v>
      </c>
      <c r="B361" s="56" t="s">
        <v>236</v>
      </c>
      <c r="C361" s="56"/>
      <c r="D361" s="57" t="s">
        <v>237</v>
      </c>
      <c r="E361" s="58">
        <v>75</v>
      </c>
      <c r="F361" s="58">
        <v>0</v>
      </c>
      <c r="G361" s="58">
        <v>75</v>
      </c>
    </row>
    <row r="362" spans="1:7" s="99" customFormat="1" ht="11.25">
      <c r="A362" s="56" t="s">
        <v>329</v>
      </c>
      <c r="B362" s="56" t="s">
        <v>343</v>
      </c>
      <c r="C362" s="56"/>
      <c r="D362" s="57" t="s">
        <v>344</v>
      </c>
      <c r="E362" s="58">
        <v>75</v>
      </c>
      <c r="F362" s="58">
        <v>0</v>
      </c>
      <c r="G362" s="58">
        <v>75</v>
      </c>
    </row>
    <row r="363" spans="1:7" s="99" customFormat="1" ht="11.25">
      <c r="A363" s="59" t="s">
        <v>329</v>
      </c>
      <c r="B363" s="59" t="s">
        <v>343</v>
      </c>
      <c r="C363" s="59" t="s">
        <v>77</v>
      </c>
      <c r="D363" s="60" t="s">
        <v>78</v>
      </c>
      <c r="E363" s="61">
        <v>75</v>
      </c>
      <c r="F363" s="61">
        <v>0</v>
      </c>
      <c r="G363" s="61">
        <v>75</v>
      </c>
    </row>
    <row r="364" spans="1:7" s="99" customFormat="1" ht="11.25">
      <c r="A364" s="59" t="s">
        <v>329</v>
      </c>
      <c r="B364" s="59" t="s">
        <v>343</v>
      </c>
      <c r="C364" s="59" t="s">
        <v>79</v>
      </c>
      <c r="D364" s="60" t="s">
        <v>80</v>
      </c>
      <c r="E364" s="61">
        <v>75</v>
      </c>
      <c r="F364" s="61"/>
      <c r="G364" s="61">
        <v>75</v>
      </c>
    </row>
    <row r="365" spans="1:7" s="79" customFormat="1" ht="11.25">
      <c r="A365" s="50" t="s">
        <v>345</v>
      </c>
      <c r="B365" s="50"/>
      <c r="C365" s="50"/>
      <c r="D365" s="97" t="s">
        <v>346</v>
      </c>
      <c r="E365" s="52">
        <v>12729</v>
      </c>
      <c r="F365" s="52">
        <v>0</v>
      </c>
      <c r="G365" s="52">
        <v>12729</v>
      </c>
    </row>
    <row r="366" spans="1:7" s="79" customFormat="1" ht="22.5">
      <c r="A366" s="53" t="s">
        <v>345</v>
      </c>
      <c r="B366" s="53" t="s">
        <v>347</v>
      </c>
      <c r="C366" s="53"/>
      <c r="D366" s="54" t="s">
        <v>348</v>
      </c>
      <c r="E366" s="55">
        <v>12729</v>
      </c>
      <c r="F366" s="55">
        <v>0</v>
      </c>
      <c r="G366" s="55">
        <v>12729</v>
      </c>
    </row>
    <row r="367" spans="1:7" s="79" customFormat="1" ht="33.75">
      <c r="A367" s="56" t="s">
        <v>345</v>
      </c>
      <c r="B367" s="56" t="s">
        <v>349</v>
      </c>
      <c r="C367" s="56"/>
      <c r="D367" s="57" t="s">
        <v>350</v>
      </c>
      <c r="E367" s="58">
        <v>5</v>
      </c>
      <c r="F367" s="58">
        <v>0</v>
      </c>
      <c r="G367" s="58">
        <v>5</v>
      </c>
    </row>
    <row r="368" spans="1:7" s="79" customFormat="1" ht="11.25">
      <c r="A368" s="59" t="s">
        <v>345</v>
      </c>
      <c r="B368" s="59" t="s">
        <v>349</v>
      </c>
      <c r="C368" s="59" t="s">
        <v>77</v>
      </c>
      <c r="D368" s="60" t="s">
        <v>78</v>
      </c>
      <c r="E368" s="61">
        <v>5</v>
      </c>
      <c r="F368" s="61">
        <v>0</v>
      </c>
      <c r="G368" s="61">
        <v>5</v>
      </c>
    </row>
    <row r="369" spans="1:7" s="79" customFormat="1" ht="11.25">
      <c r="A369" s="59" t="s">
        <v>345</v>
      </c>
      <c r="B369" s="59" t="s">
        <v>349</v>
      </c>
      <c r="C369" s="59" t="s">
        <v>79</v>
      </c>
      <c r="D369" s="60" t="s">
        <v>80</v>
      </c>
      <c r="E369" s="61">
        <v>5</v>
      </c>
      <c r="F369" s="61">
        <v>0</v>
      </c>
      <c r="G369" s="61">
        <v>5</v>
      </c>
    </row>
    <row r="370" spans="1:7" s="79" customFormat="1" ht="11.25">
      <c r="A370" s="56" t="s">
        <v>345</v>
      </c>
      <c r="B370" s="56" t="s">
        <v>351</v>
      </c>
      <c r="C370" s="56"/>
      <c r="D370" s="57" t="s">
        <v>65</v>
      </c>
      <c r="E370" s="58">
        <v>12724</v>
      </c>
      <c r="F370" s="58">
        <v>0</v>
      </c>
      <c r="G370" s="58">
        <v>12724</v>
      </c>
    </row>
    <row r="371" spans="1:7" s="79" customFormat="1" ht="33.75">
      <c r="A371" s="59" t="s">
        <v>345</v>
      </c>
      <c r="B371" s="59" t="s">
        <v>352</v>
      </c>
      <c r="C371" s="59" t="s">
        <v>66</v>
      </c>
      <c r="D371" s="60" t="s">
        <v>67</v>
      </c>
      <c r="E371" s="61">
        <v>12228.1</v>
      </c>
      <c r="F371" s="61">
        <v>-12</v>
      </c>
      <c r="G371" s="61">
        <v>12216.1</v>
      </c>
    </row>
    <row r="372" spans="1:7" s="79" customFormat="1" ht="11.25">
      <c r="A372" s="59" t="s">
        <v>345</v>
      </c>
      <c r="B372" s="59" t="s">
        <v>351</v>
      </c>
      <c r="C372" s="59" t="s">
        <v>68</v>
      </c>
      <c r="D372" s="60" t="s">
        <v>69</v>
      </c>
      <c r="E372" s="61">
        <v>12228.1</v>
      </c>
      <c r="F372" s="61">
        <v>-12</v>
      </c>
      <c r="G372" s="61">
        <v>12216.1</v>
      </c>
    </row>
    <row r="373" spans="1:7" s="79" customFormat="1" ht="11.25">
      <c r="A373" s="59" t="s">
        <v>345</v>
      </c>
      <c r="B373" s="59" t="s">
        <v>351</v>
      </c>
      <c r="C373" s="59" t="s">
        <v>77</v>
      </c>
      <c r="D373" s="60" t="s">
        <v>78</v>
      </c>
      <c r="E373" s="61">
        <v>493.9</v>
      </c>
      <c r="F373" s="61">
        <v>0</v>
      </c>
      <c r="G373" s="61">
        <v>493.9</v>
      </c>
    </row>
    <row r="374" spans="1:7" s="79" customFormat="1" ht="11.25">
      <c r="A374" s="59" t="s">
        <v>345</v>
      </c>
      <c r="B374" s="59" t="s">
        <v>351</v>
      </c>
      <c r="C374" s="59" t="s">
        <v>79</v>
      </c>
      <c r="D374" s="60" t="s">
        <v>80</v>
      </c>
      <c r="E374" s="61">
        <v>493.9</v>
      </c>
      <c r="F374" s="61">
        <v>0</v>
      </c>
      <c r="G374" s="61">
        <v>493.9</v>
      </c>
    </row>
    <row r="375" spans="1:7" s="79" customFormat="1" ht="11.25">
      <c r="A375" s="59" t="s">
        <v>345</v>
      </c>
      <c r="B375" s="59" t="s">
        <v>351</v>
      </c>
      <c r="C375" s="59" t="s">
        <v>81</v>
      </c>
      <c r="D375" s="60" t="s">
        <v>82</v>
      </c>
      <c r="E375" s="61">
        <v>2</v>
      </c>
      <c r="F375" s="61">
        <v>12</v>
      </c>
      <c r="G375" s="61">
        <v>14</v>
      </c>
    </row>
    <row r="376" spans="1:7" s="79" customFormat="1" ht="11.25">
      <c r="A376" s="59" t="s">
        <v>345</v>
      </c>
      <c r="B376" s="59" t="s">
        <v>351</v>
      </c>
      <c r="C376" s="59" t="s">
        <v>99</v>
      </c>
      <c r="D376" s="71" t="s">
        <v>100</v>
      </c>
      <c r="E376" s="61">
        <v>0</v>
      </c>
      <c r="F376" s="61">
        <v>12.5</v>
      </c>
      <c r="G376" s="61">
        <v>12.5</v>
      </c>
    </row>
    <row r="377" spans="1:7" s="79" customFormat="1" ht="11.25">
      <c r="A377" s="59" t="s">
        <v>345</v>
      </c>
      <c r="B377" s="59" t="s">
        <v>351</v>
      </c>
      <c r="C377" s="59" t="s">
        <v>83</v>
      </c>
      <c r="D377" s="60" t="s">
        <v>84</v>
      </c>
      <c r="E377" s="61">
        <v>2</v>
      </c>
      <c r="F377" s="61">
        <v>-0.5</v>
      </c>
      <c r="G377" s="61">
        <v>1.5</v>
      </c>
    </row>
    <row r="378" spans="1:7" ht="11.25">
      <c r="A378" s="47" t="s">
        <v>353</v>
      </c>
      <c r="B378" s="47"/>
      <c r="C378" s="47"/>
      <c r="D378" s="48" t="s">
        <v>354</v>
      </c>
      <c r="E378" s="49">
        <v>1061808.6</v>
      </c>
      <c r="F378" s="49">
        <v>984.7</v>
      </c>
      <c r="G378" s="49">
        <v>1062793.3</v>
      </c>
    </row>
    <row r="379" spans="1:7" ht="11.25">
      <c r="A379" s="50" t="s">
        <v>355</v>
      </c>
      <c r="B379" s="50"/>
      <c r="C379" s="50"/>
      <c r="D379" s="51" t="s">
        <v>356</v>
      </c>
      <c r="E379" s="52">
        <v>521055.7</v>
      </c>
      <c r="F379" s="52">
        <v>0</v>
      </c>
      <c r="G379" s="52">
        <v>521055.7</v>
      </c>
    </row>
    <row r="380" spans="1:7" ht="22.5">
      <c r="A380" s="53" t="s">
        <v>355</v>
      </c>
      <c r="B380" s="53" t="s">
        <v>124</v>
      </c>
      <c r="C380" s="53"/>
      <c r="D380" s="54" t="s">
        <v>125</v>
      </c>
      <c r="E380" s="55">
        <v>450667.7</v>
      </c>
      <c r="F380" s="55">
        <v>0</v>
      </c>
      <c r="G380" s="55">
        <v>450667.7</v>
      </c>
    </row>
    <row r="381" spans="1:7" ht="11.25">
      <c r="A381" s="56" t="s">
        <v>355</v>
      </c>
      <c r="B381" s="56" t="s">
        <v>357</v>
      </c>
      <c r="C381" s="56"/>
      <c r="D381" s="57" t="s">
        <v>358</v>
      </c>
      <c r="E381" s="58">
        <v>450667.7</v>
      </c>
      <c r="F381" s="58">
        <v>0</v>
      </c>
      <c r="G381" s="58">
        <v>450667.7</v>
      </c>
    </row>
    <row r="382" spans="1:7" ht="45">
      <c r="A382" s="56" t="s">
        <v>355</v>
      </c>
      <c r="B382" s="56" t="s">
        <v>359</v>
      </c>
      <c r="C382" s="56"/>
      <c r="D382" s="88" t="s">
        <v>360</v>
      </c>
      <c r="E382" s="58">
        <v>475.1</v>
      </c>
      <c r="F382" s="58">
        <v>0</v>
      </c>
      <c r="G382" s="58">
        <v>475.1</v>
      </c>
    </row>
    <row r="383" spans="1:7" ht="22.5">
      <c r="A383" s="59" t="s">
        <v>355</v>
      </c>
      <c r="B383" s="59" t="s">
        <v>359</v>
      </c>
      <c r="C383" s="59" t="s">
        <v>130</v>
      </c>
      <c r="D383" s="60" t="s">
        <v>131</v>
      </c>
      <c r="E383" s="61">
        <v>475.1</v>
      </c>
      <c r="F383" s="61">
        <v>0</v>
      </c>
      <c r="G383" s="61">
        <v>475.1</v>
      </c>
    </row>
    <row r="384" spans="1:7" ht="11.25">
      <c r="A384" s="59" t="s">
        <v>355</v>
      </c>
      <c r="B384" s="59" t="s">
        <v>359</v>
      </c>
      <c r="C384" s="59" t="s">
        <v>132</v>
      </c>
      <c r="D384" s="60" t="s">
        <v>133</v>
      </c>
      <c r="E384" s="61">
        <v>475.1</v>
      </c>
      <c r="F384" s="61"/>
      <c r="G384" s="61">
        <v>475.1</v>
      </c>
    </row>
    <row r="385" spans="1:7" ht="11.25">
      <c r="A385" s="56" t="s">
        <v>355</v>
      </c>
      <c r="B385" s="56" t="s">
        <v>361</v>
      </c>
      <c r="C385" s="56"/>
      <c r="D385" s="57" t="s">
        <v>362</v>
      </c>
      <c r="E385" s="58">
        <v>310735.7</v>
      </c>
      <c r="F385" s="58">
        <v>0</v>
      </c>
      <c r="G385" s="58">
        <v>310735.7</v>
      </c>
    </row>
    <row r="386" spans="1:7" ht="22.5">
      <c r="A386" s="59" t="s">
        <v>355</v>
      </c>
      <c r="B386" s="59" t="s">
        <v>361</v>
      </c>
      <c r="C386" s="59" t="s">
        <v>130</v>
      </c>
      <c r="D386" s="60" t="s">
        <v>131</v>
      </c>
      <c r="E386" s="61">
        <v>310735.7</v>
      </c>
      <c r="F386" s="61">
        <v>0</v>
      </c>
      <c r="G386" s="61">
        <v>310735.7</v>
      </c>
    </row>
    <row r="387" spans="1:7" ht="11.25">
      <c r="A387" s="59" t="s">
        <v>355</v>
      </c>
      <c r="B387" s="59" t="s">
        <v>361</v>
      </c>
      <c r="C387" s="59" t="s">
        <v>132</v>
      </c>
      <c r="D387" s="60" t="s">
        <v>133</v>
      </c>
      <c r="E387" s="61">
        <v>310735.7</v>
      </c>
      <c r="F387" s="61">
        <v>0</v>
      </c>
      <c r="G387" s="61">
        <v>310735.7</v>
      </c>
    </row>
    <row r="388" spans="1:7" ht="11.25">
      <c r="A388" s="56" t="s">
        <v>355</v>
      </c>
      <c r="B388" s="56" t="s">
        <v>363</v>
      </c>
      <c r="C388" s="56"/>
      <c r="D388" s="57" t="s">
        <v>129</v>
      </c>
      <c r="E388" s="58">
        <v>117626.3</v>
      </c>
      <c r="F388" s="58">
        <v>0</v>
      </c>
      <c r="G388" s="58">
        <v>117626.3</v>
      </c>
    </row>
    <row r="389" spans="1:7" ht="22.5">
      <c r="A389" s="59" t="s">
        <v>355</v>
      </c>
      <c r="B389" s="59" t="s">
        <v>363</v>
      </c>
      <c r="C389" s="59" t="s">
        <v>130</v>
      </c>
      <c r="D389" s="60" t="s">
        <v>131</v>
      </c>
      <c r="E389" s="61">
        <v>117626.3</v>
      </c>
      <c r="F389" s="61">
        <v>0</v>
      </c>
      <c r="G389" s="61">
        <v>117626.3</v>
      </c>
    </row>
    <row r="390" spans="1:7" ht="11.25">
      <c r="A390" s="59" t="s">
        <v>355</v>
      </c>
      <c r="B390" s="59" t="s">
        <v>363</v>
      </c>
      <c r="C390" s="59" t="s">
        <v>132</v>
      </c>
      <c r="D390" s="60" t="s">
        <v>133</v>
      </c>
      <c r="E390" s="61">
        <v>117626.3</v>
      </c>
      <c r="F390" s="61"/>
      <c r="G390" s="61">
        <v>117626.3</v>
      </c>
    </row>
    <row r="391" spans="1:7" ht="11.25">
      <c r="A391" s="56" t="s">
        <v>355</v>
      </c>
      <c r="B391" s="56" t="s">
        <v>364</v>
      </c>
      <c r="C391" s="56"/>
      <c r="D391" s="57" t="s">
        <v>135</v>
      </c>
      <c r="E391" s="58">
        <v>6890.9</v>
      </c>
      <c r="F391" s="58">
        <v>0</v>
      </c>
      <c r="G391" s="58">
        <v>6890.9</v>
      </c>
    </row>
    <row r="392" spans="1:7" ht="22.5">
      <c r="A392" s="59" t="s">
        <v>355</v>
      </c>
      <c r="B392" s="59" t="s">
        <v>364</v>
      </c>
      <c r="C392" s="59" t="s">
        <v>130</v>
      </c>
      <c r="D392" s="60" t="s">
        <v>131</v>
      </c>
      <c r="E392" s="61">
        <v>6890.9</v>
      </c>
      <c r="F392" s="61">
        <v>0</v>
      </c>
      <c r="G392" s="61">
        <v>6890.9</v>
      </c>
    </row>
    <row r="393" spans="1:7" ht="11.25">
      <c r="A393" s="59" t="s">
        <v>355</v>
      </c>
      <c r="B393" s="59" t="s">
        <v>364</v>
      </c>
      <c r="C393" s="59" t="s">
        <v>132</v>
      </c>
      <c r="D393" s="60" t="s">
        <v>133</v>
      </c>
      <c r="E393" s="61">
        <v>6890.9</v>
      </c>
      <c r="F393" s="61">
        <v>0</v>
      </c>
      <c r="G393" s="61">
        <v>6890.9</v>
      </c>
    </row>
    <row r="394" spans="1:7" ht="22.5">
      <c r="A394" s="56" t="s">
        <v>355</v>
      </c>
      <c r="B394" s="56" t="s">
        <v>365</v>
      </c>
      <c r="C394" s="56"/>
      <c r="D394" s="57" t="s">
        <v>366</v>
      </c>
      <c r="E394" s="58">
        <v>11939.7</v>
      </c>
      <c r="F394" s="58">
        <v>0</v>
      </c>
      <c r="G394" s="58">
        <v>11939.7</v>
      </c>
    </row>
    <row r="395" spans="1:7" ht="11.25">
      <c r="A395" s="59" t="s">
        <v>355</v>
      </c>
      <c r="B395" s="59" t="s">
        <v>365</v>
      </c>
      <c r="C395" s="59" t="s">
        <v>220</v>
      </c>
      <c r="D395" s="60" t="s">
        <v>221</v>
      </c>
      <c r="E395" s="61">
        <v>11939.7</v>
      </c>
      <c r="F395" s="61">
        <v>0</v>
      </c>
      <c r="G395" s="61">
        <v>11939.7</v>
      </c>
    </row>
    <row r="396" spans="1:7" ht="45">
      <c r="A396" s="59" t="s">
        <v>355</v>
      </c>
      <c r="B396" s="59" t="s">
        <v>365</v>
      </c>
      <c r="C396" s="59" t="s">
        <v>367</v>
      </c>
      <c r="D396" s="90" t="s">
        <v>368</v>
      </c>
      <c r="E396" s="61">
        <v>11939.7</v>
      </c>
      <c r="F396" s="61">
        <v>0</v>
      </c>
      <c r="G396" s="61">
        <v>11939.7</v>
      </c>
    </row>
    <row r="397" spans="1:7" ht="39" customHeight="1">
      <c r="A397" s="56" t="s">
        <v>355</v>
      </c>
      <c r="B397" s="56" t="s">
        <v>369</v>
      </c>
      <c r="C397" s="56"/>
      <c r="D397" s="57" t="s">
        <v>370</v>
      </c>
      <c r="E397" s="58">
        <v>3000</v>
      </c>
      <c r="F397" s="58">
        <v>0</v>
      </c>
      <c r="G397" s="58">
        <v>3000</v>
      </c>
    </row>
    <row r="398" spans="1:7" ht="11.25">
      <c r="A398" s="59" t="s">
        <v>355</v>
      </c>
      <c r="B398" s="59" t="s">
        <v>369</v>
      </c>
      <c r="C398" s="59" t="s">
        <v>220</v>
      </c>
      <c r="D398" s="60" t="s">
        <v>371</v>
      </c>
      <c r="E398" s="61">
        <v>3000</v>
      </c>
      <c r="F398" s="61">
        <v>0</v>
      </c>
      <c r="G398" s="61">
        <v>3000</v>
      </c>
    </row>
    <row r="399" spans="1:7" ht="45">
      <c r="A399" s="59" t="s">
        <v>355</v>
      </c>
      <c r="B399" s="59" t="s">
        <v>369</v>
      </c>
      <c r="C399" s="59" t="s">
        <v>367</v>
      </c>
      <c r="D399" s="90" t="s">
        <v>368</v>
      </c>
      <c r="E399" s="61">
        <v>3000</v>
      </c>
      <c r="F399" s="61">
        <v>0</v>
      </c>
      <c r="G399" s="61">
        <v>3000</v>
      </c>
    </row>
    <row r="400" spans="1:7" ht="33.75">
      <c r="A400" s="53" t="s">
        <v>355</v>
      </c>
      <c r="B400" s="53" t="s">
        <v>175</v>
      </c>
      <c r="C400" s="53"/>
      <c r="D400" s="54" t="s">
        <v>176</v>
      </c>
      <c r="E400" s="55">
        <v>924</v>
      </c>
      <c r="F400" s="55">
        <v>0</v>
      </c>
      <c r="G400" s="55">
        <v>924</v>
      </c>
    </row>
    <row r="401" spans="1:7" ht="22.5">
      <c r="A401" s="56" t="s">
        <v>355</v>
      </c>
      <c r="B401" s="56" t="s">
        <v>177</v>
      </c>
      <c r="C401" s="56"/>
      <c r="D401" s="57" t="s">
        <v>178</v>
      </c>
      <c r="E401" s="58">
        <v>924</v>
      </c>
      <c r="F401" s="58">
        <v>0</v>
      </c>
      <c r="G401" s="58">
        <v>924</v>
      </c>
    </row>
    <row r="402" spans="1:7" ht="11.25">
      <c r="A402" s="56" t="s">
        <v>355</v>
      </c>
      <c r="B402" s="56" t="s">
        <v>179</v>
      </c>
      <c r="C402" s="56"/>
      <c r="D402" s="57" t="s">
        <v>372</v>
      </c>
      <c r="E402" s="58">
        <v>924</v>
      </c>
      <c r="F402" s="58">
        <v>0</v>
      </c>
      <c r="G402" s="58">
        <v>924</v>
      </c>
    </row>
    <row r="403" spans="1:7" ht="22.5">
      <c r="A403" s="59" t="s">
        <v>355</v>
      </c>
      <c r="B403" s="59" t="s">
        <v>179</v>
      </c>
      <c r="C403" s="59" t="s">
        <v>130</v>
      </c>
      <c r="D403" s="60" t="s">
        <v>131</v>
      </c>
      <c r="E403" s="61">
        <v>924</v>
      </c>
      <c r="F403" s="61">
        <v>0</v>
      </c>
      <c r="G403" s="61">
        <v>924</v>
      </c>
    </row>
    <row r="404" spans="1:7" ht="11.25">
      <c r="A404" s="59" t="s">
        <v>355</v>
      </c>
      <c r="B404" s="59" t="s">
        <v>179</v>
      </c>
      <c r="C404" s="59" t="s">
        <v>132</v>
      </c>
      <c r="D404" s="60" t="s">
        <v>133</v>
      </c>
      <c r="E404" s="61">
        <v>924</v>
      </c>
      <c r="F404" s="61">
        <v>0</v>
      </c>
      <c r="G404" s="61">
        <v>924</v>
      </c>
    </row>
    <row r="405" spans="1:7" ht="22.5">
      <c r="A405" s="53" t="s">
        <v>355</v>
      </c>
      <c r="B405" s="53" t="s">
        <v>311</v>
      </c>
      <c r="C405" s="53"/>
      <c r="D405" s="68" t="s">
        <v>312</v>
      </c>
      <c r="E405" s="55">
        <v>138</v>
      </c>
      <c r="F405" s="55">
        <v>0</v>
      </c>
      <c r="G405" s="55">
        <v>138</v>
      </c>
    </row>
    <row r="406" spans="1:7" ht="11.25">
      <c r="A406" s="56" t="s">
        <v>355</v>
      </c>
      <c r="B406" s="56" t="s">
        <v>373</v>
      </c>
      <c r="C406" s="56"/>
      <c r="D406" s="86" t="s">
        <v>374</v>
      </c>
      <c r="E406" s="58">
        <v>138</v>
      </c>
      <c r="F406" s="58">
        <v>0</v>
      </c>
      <c r="G406" s="58">
        <v>138</v>
      </c>
    </row>
    <row r="407" spans="1:7" ht="22.5">
      <c r="A407" s="59" t="s">
        <v>355</v>
      </c>
      <c r="B407" s="59" t="s">
        <v>373</v>
      </c>
      <c r="C407" s="59" t="s">
        <v>130</v>
      </c>
      <c r="D407" s="87" t="s">
        <v>131</v>
      </c>
      <c r="E407" s="61">
        <v>138</v>
      </c>
      <c r="F407" s="61">
        <v>0</v>
      </c>
      <c r="G407" s="61">
        <v>138</v>
      </c>
    </row>
    <row r="408" spans="1:7" ht="11.25">
      <c r="A408" s="59" t="s">
        <v>355</v>
      </c>
      <c r="B408" s="59" t="s">
        <v>373</v>
      </c>
      <c r="C408" s="59" t="s">
        <v>132</v>
      </c>
      <c r="D408" s="87" t="s">
        <v>133</v>
      </c>
      <c r="E408" s="61">
        <v>138</v>
      </c>
      <c r="F408" s="61">
        <v>0</v>
      </c>
      <c r="G408" s="61">
        <v>138</v>
      </c>
    </row>
    <row r="409" spans="1:7" s="65" customFormat="1" ht="22.5">
      <c r="A409" s="53" t="s">
        <v>355</v>
      </c>
      <c r="B409" s="53" t="s">
        <v>250</v>
      </c>
      <c r="C409" s="53"/>
      <c r="D409" s="54" t="s">
        <v>251</v>
      </c>
      <c r="E409" s="55">
        <v>69326</v>
      </c>
      <c r="F409" s="55">
        <v>0</v>
      </c>
      <c r="G409" s="55">
        <v>69326</v>
      </c>
    </row>
    <row r="410" spans="1:7" s="65" customFormat="1" ht="11.25">
      <c r="A410" s="56" t="s">
        <v>355</v>
      </c>
      <c r="B410" s="56" t="s">
        <v>317</v>
      </c>
      <c r="C410" s="56"/>
      <c r="D410" s="57" t="s">
        <v>318</v>
      </c>
      <c r="E410" s="58">
        <v>58500</v>
      </c>
      <c r="F410" s="58">
        <v>0</v>
      </c>
      <c r="G410" s="58">
        <v>58500</v>
      </c>
    </row>
    <row r="411" spans="1:7" s="65" customFormat="1" ht="11.25">
      <c r="A411" s="62" t="s">
        <v>355</v>
      </c>
      <c r="B411" s="62" t="s">
        <v>317</v>
      </c>
      <c r="C411" s="62" t="s">
        <v>220</v>
      </c>
      <c r="D411" s="66" t="s">
        <v>221</v>
      </c>
      <c r="E411" s="61">
        <v>58500</v>
      </c>
      <c r="F411" s="64">
        <v>0</v>
      </c>
      <c r="G411" s="61">
        <v>58500</v>
      </c>
    </row>
    <row r="412" spans="1:7" s="65" customFormat="1" ht="11.25">
      <c r="A412" s="62" t="s">
        <v>375</v>
      </c>
      <c r="B412" s="62" t="s">
        <v>317</v>
      </c>
      <c r="C412" s="62" t="s">
        <v>222</v>
      </c>
      <c r="D412" s="66" t="s">
        <v>254</v>
      </c>
      <c r="E412" s="61">
        <v>58500</v>
      </c>
      <c r="F412" s="64">
        <v>0</v>
      </c>
      <c r="G412" s="61">
        <v>58500</v>
      </c>
    </row>
    <row r="413" spans="1:7" s="65" customFormat="1" ht="22.5">
      <c r="A413" s="56" t="s">
        <v>375</v>
      </c>
      <c r="B413" s="56" t="s">
        <v>376</v>
      </c>
      <c r="C413" s="56"/>
      <c r="D413" s="57" t="s">
        <v>377</v>
      </c>
      <c r="E413" s="58">
        <v>9826</v>
      </c>
      <c r="F413" s="58">
        <v>0</v>
      </c>
      <c r="G413" s="58">
        <v>9826</v>
      </c>
    </row>
    <row r="414" spans="1:7" s="65" customFormat="1" ht="11.25">
      <c r="A414" s="62" t="s">
        <v>375</v>
      </c>
      <c r="B414" s="62" t="s">
        <v>376</v>
      </c>
      <c r="C414" s="62" t="s">
        <v>220</v>
      </c>
      <c r="D414" s="66" t="s">
        <v>221</v>
      </c>
      <c r="E414" s="61">
        <v>9826</v>
      </c>
      <c r="F414" s="64">
        <v>0</v>
      </c>
      <c r="G414" s="61">
        <v>9826</v>
      </c>
    </row>
    <row r="415" spans="1:7" s="65" customFormat="1" ht="11.25">
      <c r="A415" s="62" t="s">
        <v>355</v>
      </c>
      <c r="B415" s="62" t="s">
        <v>376</v>
      </c>
      <c r="C415" s="62" t="s">
        <v>222</v>
      </c>
      <c r="D415" s="66" t="s">
        <v>254</v>
      </c>
      <c r="E415" s="61">
        <v>9826</v>
      </c>
      <c r="F415" s="64">
        <v>0</v>
      </c>
      <c r="G415" s="61">
        <v>9826</v>
      </c>
    </row>
    <row r="416" spans="1:7" s="65" customFormat="1" ht="22.5">
      <c r="A416" s="56" t="s">
        <v>375</v>
      </c>
      <c r="B416" s="56" t="s">
        <v>378</v>
      </c>
      <c r="C416" s="56"/>
      <c r="D416" s="57" t="s">
        <v>379</v>
      </c>
      <c r="E416" s="58">
        <v>1000</v>
      </c>
      <c r="F416" s="58">
        <v>0</v>
      </c>
      <c r="G416" s="58">
        <v>1000</v>
      </c>
    </row>
    <row r="417" spans="1:7" s="65" customFormat="1" ht="11.25">
      <c r="A417" s="62" t="s">
        <v>375</v>
      </c>
      <c r="B417" s="62" t="s">
        <v>378</v>
      </c>
      <c r="C417" s="62" t="s">
        <v>220</v>
      </c>
      <c r="D417" s="66" t="s">
        <v>221</v>
      </c>
      <c r="E417" s="61">
        <v>1000</v>
      </c>
      <c r="F417" s="64">
        <v>0</v>
      </c>
      <c r="G417" s="61">
        <v>1000</v>
      </c>
    </row>
    <row r="418" spans="1:7" s="65" customFormat="1" ht="11.25">
      <c r="A418" s="62" t="s">
        <v>355</v>
      </c>
      <c r="B418" s="62" t="s">
        <v>378</v>
      </c>
      <c r="C418" s="62" t="s">
        <v>222</v>
      </c>
      <c r="D418" s="66" t="s">
        <v>254</v>
      </c>
      <c r="E418" s="61">
        <v>1000</v>
      </c>
      <c r="F418" s="64">
        <v>0</v>
      </c>
      <c r="G418" s="61">
        <v>1000</v>
      </c>
    </row>
    <row r="419" spans="1:7" ht="11.25">
      <c r="A419" s="50" t="s">
        <v>380</v>
      </c>
      <c r="B419" s="50"/>
      <c r="C419" s="50"/>
      <c r="D419" s="51" t="s">
        <v>381</v>
      </c>
      <c r="E419" s="52">
        <v>493423</v>
      </c>
      <c r="F419" s="52">
        <v>984.7</v>
      </c>
      <c r="G419" s="52">
        <v>494407.7</v>
      </c>
    </row>
    <row r="420" spans="1:7" ht="22.5">
      <c r="A420" s="53" t="s">
        <v>380</v>
      </c>
      <c r="B420" s="53" t="s">
        <v>124</v>
      </c>
      <c r="C420" s="53"/>
      <c r="D420" s="54" t="s">
        <v>125</v>
      </c>
      <c r="E420" s="55">
        <v>491514.7</v>
      </c>
      <c r="F420" s="55">
        <v>984.7</v>
      </c>
      <c r="G420" s="55">
        <v>492499.4</v>
      </c>
    </row>
    <row r="421" spans="1:7" ht="11.25">
      <c r="A421" s="56" t="s">
        <v>380</v>
      </c>
      <c r="B421" s="56" t="s">
        <v>357</v>
      </c>
      <c r="C421" s="56"/>
      <c r="D421" s="57" t="s">
        <v>358</v>
      </c>
      <c r="E421" s="58">
        <v>412384.1</v>
      </c>
      <c r="F421" s="58">
        <v>984.7</v>
      </c>
      <c r="G421" s="58">
        <v>413368.8</v>
      </c>
    </row>
    <row r="422" spans="1:7" ht="11.25">
      <c r="A422" s="56" t="s">
        <v>380</v>
      </c>
      <c r="B422" s="56" t="s">
        <v>382</v>
      </c>
      <c r="C422" s="56"/>
      <c r="D422" s="57" t="s">
        <v>383</v>
      </c>
      <c r="E422" s="58">
        <v>0</v>
      </c>
      <c r="F422" s="58">
        <v>984.7</v>
      </c>
      <c r="G422" s="58">
        <v>984.7</v>
      </c>
    </row>
    <row r="423" spans="1:7" ht="15" customHeight="1">
      <c r="A423" s="59" t="s">
        <v>380</v>
      </c>
      <c r="B423" s="59" t="s">
        <v>382</v>
      </c>
      <c r="C423" s="112" t="s">
        <v>220</v>
      </c>
      <c r="D423" s="113" t="s">
        <v>371</v>
      </c>
      <c r="E423" s="61">
        <v>0</v>
      </c>
      <c r="F423" s="61">
        <v>984.7</v>
      </c>
      <c r="G423" s="61">
        <v>984.7</v>
      </c>
    </row>
    <row r="424" spans="1:7" ht="57.75" customHeight="1">
      <c r="A424" s="59" t="s">
        <v>380</v>
      </c>
      <c r="B424" s="59" t="s">
        <v>382</v>
      </c>
      <c r="C424" s="112" t="s">
        <v>367</v>
      </c>
      <c r="D424" s="113" t="s">
        <v>368</v>
      </c>
      <c r="E424" s="61"/>
      <c r="F424" s="61">
        <v>984.7</v>
      </c>
      <c r="G424" s="61">
        <v>984.7</v>
      </c>
    </row>
    <row r="425" spans="1:7" ht="45">
      <c r="A425" s="56" t="s">
        <v>380</v>
      </c>
      <c r="B425" s="56" t="s">
        <v>359</v>
      </c>
      <c r="C425" s="56"/>
      <c r="D425" s="88" t="s">
        <v>360</v>
      </c>
      <c r="E425" s="58">
        <v>431.8</v>
      </c>
      <c r="F425" s="58">
        <v>0</v>
      </c>
      <c r="G425" s="58">
        <v>431.8</v>
      </c>
    </row>
    <row r="426" spans="1:7" ht="22.5">
      <c r="A426" s="59" t="s">
        <v>380</v>
      </c>
      <c r="B426" s="59" t="s">
        <v>359</v>
      </c>
      <c r="C426" s="59" t="s">
        <v>130</v>
      </c>
      <c r="D426" s="60" t="s">
        <v>131</v>
      </c>
      <c r="E426" s="61">
        <v>431.8</v>
      </c>
      <c r="F426" s="61">
        <v>0</v>
      </c>
      <c r="G426" s="61">
        <v>431.8</v>
      </c>
    </row>
    <row r="427" spans="1:7" ht="11.25">
      <c r="A427" s="59" t="s">
        <v>380</v>
      </c>
      <c r="B427" s="59" t="s">
        <v>359</v>
      </c>
      <c r="C427" s="59" t="s">
        <v>132</v>
      </c>
      <c r="D427" s="60" t="s">
        <v>133</v>
      </c>
      <c r="E427" s="61">
        <v>431.8</v>
      </c>
      <c r="F427" s="61"/>
      <c r="G427" s="61">
        <v>431.8</v>
      </c>
    </row>
    <row r="428" spans="1:7" ht="11.25">
      <c r="A428" s="56" t="s">
        <v>380</v>
      </c>
      <c r="B428" s="56" t="s">
        <v>361</v>
      </c>
      <c r="C428" s="56"/>
      <c r="D428" s="57" t="s">
        <v>362</v>
      </c>
      <c r="E428" s="58">
        <v>312346.5</v>
      </c>
      <c r="F428" s="58">
        <v>0</v>
      </c>
      <c r="G428" s="58">
        <v>312346.5</v>
      </c>
    </row>
    <row r="429" spans="1:7" ht="22.5">
      <c r="A429" s="59" t="s">
        <v>380</v>
      </c>
      <c r="B429" s="59" t="s">
        <v>361</v>
      </c>
      <c r="C429" s="59" t="s">
        <v>130</v>
      </c>
      <c r="D429" s="60" t="s">
        <v>131</v>
      </c>
      <c r="E429" s="61">
        <v>312346.5</v>
      </c>
      <c r="F429" s="61">
        <v>0</v>
      </c>
      <c r="G429" s="61">
        <v>312346.5</v>
      </c>
    </row>
    <row r="430" spans="1:7" ht="11.25">
      <c r="A430" s="59" t="s">
        <v>380</v>
      </c>
      <c r="B430" s="59" t="s">
        <v>361</v>
      </c>
      <c r="C430" s="59" t="s">
        <v>132</v>
      </c>
      <c r="D430" s="60" t="s">
        <v>133</v>
      </c>
      <c r="E430" s="61">
        <v>305636.2</v>
      </c>
      <c r="F430" s="61">
        <v>0</v>
      </c>
      <c r="G430" s="61">
        <v>305636.2</v>
      </c>
    </row>
    <row r="431" spans="1:7" ht="22.5">
      <c r="A431" s="59" t="s">
        <v>380</v>
      </c>
      <c r="B431" s="59" t="s">
        <v>361</v>
      </c>
      <c r="C431" s="59" t="s">
        <v>169</v>
      </c>
      <c r="D431" s="60" t="s">
        <v>170</v>
      </c>
      <c r="E431" s="61">
        <v>6710.3</v>
      </c>
      <c r="F431" s="61">
        <v>0</v>
      </c>
      <c r="G431" s="61">
        <v>6710.3</v>
      </c>
    </row>
    <row r="432" spans="1:7" ht="11.25">
      <c r="A432" s="56" t="s">
        <v>380</v>
      </c>
      <c r="B432" s="56" t="s">
        <v>363</v>
      </c>
      <c r="C432" s="56"/>
      <c r="D432" s="57" t="s">
        <v>129</v>
      </c>
      <c r="E432" s="58">
        <v>87594.3</v>
      </c>
      <c r="F432" s="58">
        <v>0</v>
      </c>
      <c r="G432" s="58">
        <v>87594.3</v>
      </c>
    </row>
    <row r="433" spans="1:7" ht="22.5" customHeight="1">
      <c r="A433" s="59" t="s">
        <v>380</v>
      </c>
      <c r="B433" s="59" t="s">
        <v>363</v>
      </c>
      <c r="C433" s="59" t="s">
        <v>130</v>
      </c>
      <c r="D433" s="60" t="s">
        <v>131</v>
      </c>
      <c r="E433" s="61">
        <v>87594.3</v>
      </c>
      <c r="F433" s="61">
        <v>0</v>
      </c>
      <c r="G433" s="61">
        <v>87594.3</v>
      </c>
    </row>
    <row r="434" spans="1:7" ht="11.25">
      <c r="A434" s="59" t="s">
        <v>380</v>
      </c>
      <c r="B434" s="59" t="s">
        <v>363</v>
      </c>
      <c r="C434" s="59" t="s">
        <v>132</v>
      </c>
      <c r="D434" s="60" t="s">
        <v>133</v>
      </c>
      <c r="E434" s="61">
        <v>83594.3</v>
      </c>
      <c r="F434" s="61">
        <v>0</v>
      </c>
      <c r="G434" s="61">
        <v>83594.3</v>
      </c>
    </row>
    <row r="435" spans="1:7" ht="11.25">
      <c r="A435" s="59" t="s">
        <v>380</v>
      </c>
      <c r="B435" s="59" t="s">
        <v>363</v>
      </c>
      <c r="C435" s="59" t="s">
        <v>384</v>
      </c>
      <c r="D435" s="60" t="s">
        <v>385</v>
      </c>
      <c r="E435" s="61">
        <v>4000</v>
      </c>
      <c r="F435" s="61"/>
      <c r="G435" s="61">
        <v>4000</v>
      </c>
    </row>
    <row r="436" spans="1:7" ht="11.25">
      <c r="A436" s="56" t="s">
        <v>380</v>
      </c>
      <c r="B436" s="56" t="s">
        <v>364</v>
      </c>
      <c r="C436" s="56"/>
      <c r="D436" s="57" t="s">
        <v>135</v>
      </c>
      <c r="E436" s="58">
        <v>11268.5</v>
      </c>
      <c r="F436" s="58">
        <v>0</v>
      </c>
      <c r="G436" s="58">
        <v>11268.5</v>
      </c>
    </row>
    <row r="437" spans="1:7" ht="23.25" customHeight="1">
      <c r="A437" s="59" t="s">
        <v>380</v>
      </c>
      <c r="B437" s="59" t="s">
        <v>364</v>
      </c>
      <c r="C437" s="59" t="s">
        <v>130</v>
      </c>
      <c r="D437" s="60" t="s">
        <v>131</v>
      </c>
      <c r="E437" s="61">
        <v>11268.5</v>
      </c>
      <c r="F437" s="61">
        <v>0</v>
      </c>
      <c r="G437" s="61">
        <v>11268.5</v>
      </c>
    </row>
    <row r="438" spans="1:7" ht="11.25">
      <c r="A438" s="59" t="s">
        <v>380</v>
      </c>
      <c r="B438" s="59" t="s">
        <v>364</v>
      </c>
      <c r="C438" s="59" t="s">
        <v>132</v>
      </c>
      <c r="D438" s="60" t="s">
        <v>133</v>
      </c>
      <c r="E438" s="61">
        <v>11264.4</v>
      </c>
      <c r="F438" s="61"/>
      <c r="G438" s="61">
        <v>11264.4</v>
      </c>
    </row>
    <row r="439" spans="1:7" ht="11.25">
      <c r="A439" s="59" t="s">
        <v>380</v>
      </c>
      <c r="B439" s="59" t="s">
        <v>364</v>
      </c>
      <c r="C439" s="59" t="s">
        <v>384</v>
      </c>
      <c r="D439" s="60" t="s">
        <v>385</v>
      </c>
      <c r="E439" s="61">
        <v>4.1</v>
      </c>
      <c r="F439" s="61">
        <v>0</v>
      </c>
      <c r="G439" s="61">
        <v>4.1</v>
      </c>
    </row>
    <row r="440" spans="1:7" ht="11.25">
      <c r="A440" s="56" t="s">
        <v>380</v>
      </c>
      <c r="B440" s="56" t="s">
        <v>386</v>
      </c>
      <c r="C440" s="56"/>
      <c r="D440" s="57" t="s">
        <v>387</v>
      </c>
      <c r="E440" s="58">
        <v>431</v>
      </c>
      <c r="F440" s="58">
        <v>0</v>
      </c>
      <c r="G440" s="58">
        <v>431</v>
      </c>
    </row>
    <row r="441" spans="1:7" ht="22.5">
      <c r="A441" s="59" t="s">
        <v>380</v>
      </c>
      <c r="B441" s="59" t="s">
        <v>386</v>
      </c>
      <c r="C441" s="59" t="s">
        <v>130</v>
      </c>
      <c r="D441" s="60" t="s">
        <v>131</v>
      </c>
      <c r="E441" s="61">
        <v>431</v>
      </c>
      <c r="F441" s="61">
        <v>0</v>
      </c>
      <c r="G441" s="61">
        <v>431</v>
      </c>
    </row>
    <row r="442" spans="1:7" ht="11.25">
      <c r="A442" s="59" t="s">
        <v>380</v>
      </c>
      <c r="B442" s="59" t="s">
        <v>386</v>
      </c>
      <c r="C442" s="59" t="s">
        <v>132</v>
      </c>
      <c r="D442" s="60" t="s">
        <v>133</v>
      </c>
      <c r="E442" s="61">
        <v>431</v>
      </c>
      <c r="F442" s="61">
        <v>0</v>
      </c>
      <c r="G442" s="61">
        <v>431</v>
      </c>
    </row>
    <row r="443" spans="1:7" ht="22.5">
      <c r="A443" s="56" t="s">
        <v>380</v>
      </c>
      <c r="B443" s="56" t="s">
        <v>388</v>
      </c>
      <c r="C443" s="56"/>
      <c r="D443" s="57" t="s">
        <v>389</v>
      </c>
      <c r="E443" s="58">
        <v>312</v>
      </c>
      <c r="F443" s="58">
        <v>0</v>
      </c>
      <c r="G443" s="58">
        <v>312</v>
      </c>
    </row>
    <row r="444" spans="1:7" ht="21.75" customHeight="1">
      <c r="A444" s="59" t="s">
        <v>380</v>
      </c>
      <c r="B444" s="59" t="s">
        <v>388</v>
      </c>
      <c r="C444" s="59" t="s">
        <v>220</v>
      </c>
      <c r="D444" s="60" t="s">
        <v>371</v>
      </c>
      <c r="E444" s="61">
        <v>312</v>
      </c>
      <c r="F444" s="61">
        <v>0</v>
      </c>
      <c r="G444" s="61">
        <v>312</v>
      </c>
    </row>
    <row r="445" spans="1:7" ht="57" customHeight="1">
      <c r="A445" s="59" t="s">
        <v>380</v>
      </c>
      <c r="B445" s="59" t="s">
        <v>388</v>
      </c>
      <c r="C445" s="59" t="s">
        <v>367</v>
      </c>
      <c r="D445" s="90" t="s">
        <v>368</v>
      </c>
      <c r="E445" s="61">
        <v>312</v>
      </c>
      <c r="F445" s="61">
        <v>0</v>
      </c>
      <c r="G445" s="61">
        <v>312</v>
      </c>
    </row>
    <row r="446" spans="1:7" ht="11.25">
      <c r="A446" s="80" t="s">
        <v>380</v>
      </c>
      <c r="B446" s="80" t="s">
        <v>390</v>
      </c>
      <c r="C446" s="80"/>
      <c r="D446" s="81" t="s">
        <v>391</v>
      </c>
      <c r="E446" s="82">
        <v>30634.9</v>
      </c>
      <c r="F446" s="82">
        <v>0</v>
      </c>
      <c r="G446" s="82">
        <v>30634.9</v>
      </c>
    </row>
    <row r="447" spans="1:7" ht="11.25">
      <c r="A447" s="80" t="s">
        <v>380</v>
      </c>
      <c r="B447" s="80" t="s">
        <v>392</v>
      </c>
      <c r="C447" s="80"/>
      <c r="D447" s="81" t="s">
        <v>129</v>
      </c>
      <c r="E447" s="82">
        <v>28178.5</v>
      </c>
      <c r="F447" s="82">
        <v>0</v>
      </c>
      <c r="G447" s="82">
        <v>28178.5</v>
      </c>
    </row>
    <row r="448" spans="1:7" ht="24.75" customHeight="1">
      <c r="A448" s="83" t="s">
        <v>380</v>
      </c>
      <c r="B448" s="83" t="s">
        <v>392</v>
      </c>
      <c r="C448" s="83" t="s">
        <v>130</v>
      </c>
      <c r="D448" s="84" t="s">
        <v>131</v>
      </c>
      <c r="E448" s="61">
        <v>28178.5</v>
      </c>
      <c r="F448" s="85">
        <v>0</v>
      </c>
      <c r="G448" s="61">
        <v>28178.5</v>
      </c>
    </row>
    <row r="449" spans="1:7" ht="18.75" customHeight="1">
      <c r="A449" s="83" t="s">
        <v>380</v>
      </c>
      <c r="B449" s="83" t="s">
        <v>392</v>
      </c>
      <c r="C449" s="83" t="s">
        <v>132</v>
      </c>
      <c r="D449" s="84" t="s">
        <v>136</v>
      </c>
      <c r="E449" s="61">
        <v>28178.5</v>
      </c>
      <c r="F449" s="85">
        <v>0</v>
      </c>
      <c r="G449" s="61">
        <v>28178.5</v>
      </c>
    </row>
    <row r="450" spans="1:7" ht="11.25">
      <c r="A450" s="80" t="s">
        <v>380</v>
      </c>
      <c r="B450" s="80" t="s">
        <v>393</v>
      </c>
      <c r="C450" s="80"/>
      <c r="D450" s="81" t="s">
        <v>135</v>
      </c>
      <c r="E450" s="82">
        <v>2236.4</v>
      </c>
      <c r="F450" s="82">
        <v>0</v>
      </c>
      <c r="G450" s="82">
        <v>2236.4</v>
      </c>
    </row>
    <row r="451" spans="1:7" ht="20.25" customHeight="1">
      <c r="A451" s="83" t="s">
        <v>380</v>
      </c>
      <c r="B451" s="83" t="s">
        <v>393</v>
      </c>
      <c r="C451" s="83" t="s">
        <v>130</v>
      </c>
      <c r="D451" s="84" t="s">
        <v>131</v>
      </c>
      <c r="E451" s="61">
        <v>2236.4</v>
      </c>
      <c r="F451" s="85">
        <v>0</v>
      </c>
      <c r="G451" s="61">
        <v>2236.4</v>
      </c>
    </row>
    <row r="452" spans="1:7" ht="11.25">
      <c r="A452" s="83" t="s">
        <v>380</v>
      </c>
      <c r="B452" s="83" t="s">
        <v>393</v>
      </c>
      <c r="C452" s="83" t="s">
        <v>132</v>
      </c>
      <c r="D452" s="84" t="s">
        <v>136</v>
      </c>
      <c r="E452" s="61">
        <v>2236.4</v>
      </c>
      <c r="F452" s="85">
        <v>0</v>
      </c>
      <c r="G452" s="61">
        <v>2236.4</v>
      </c>
    </row>
    <row r="453" spans="1:7" ht="11.25">
      <c r="A453" s="80" t="s">
        <v>380</v>
      </c>
      <c r="B453" s="80" t="s">
        <v>394</v>
      </c>
      <c r="C453" s="80"/>
      <c r="D453" s="81" t="s">
        <v>395</v>
      </c>
      <c r="E453" s="82">
        <v>220</v>
      </c>
      <c r="F453" s="82">
        <v>0</v>
      </c>
      <c r="G453" s="82">
        <v>220</v>
      </c>
    </row>
    <row r="454" spans="1:7" ht="22.5">
      <c r="A454" s="83" t="s">
        <v>380</v>
      </c>
      <c r="B454" s="83" t="s">
        <v>394</v>
      </c>
      <c r="C454" s="83" t="s">
        <v>130</v>
      </c>
      <c r="D454" s="84" t="s">
        <v>131</v>
      </c>
      <c r="E454" s="61">
        <v>220</v>
      </c>
      <c r="F454" s="85">
        <v>0</v>
      </c>
      <c r="G454" s="61">
        <v>220</v>
      </c>
    </row>
    <row r="455" spans="1:7" ht="11.25">
      <c r="A455" s="83" t="s">
        <v>380</v>
      </c>
      <c r="B455" s="83" t="s">
        <v>394</v>
      </c>
      <c r="C455" s="83" t="s">
        <v>132</v>
      </c>
      <c r="D455" s="84" t="s">
        <v>136</v>
      </c>
      <c r="E455" s="61">
        <v>220</v>
      </c>
      <c r="F455" s="85">
        <v>0</v>
      </c>
      <c r="G455" s="61">
        <v>220</v>
      </c>
    </row>
    <row r="456" spans="1:7" s="114" customFormat="1" ht="11.25" customHeight="1">
      <c r="A456" s="56" t="s">
        <v>380</v>
      </c>
      <c r="B456" s="56" t="s">
        <v>126</v>
      </c>
      <c r="C456" s="56"/>
      <c r="D456" s="57" t="s">
        <v>396</v>
      </c>
      <c r="E456" s="58">
        <v>48495.7</v>
      </c>
      <c r="F456" s="58">
        <v>0</v>
      </c>
      <c r="G456" s="58">
        <v>48495.7</v>
      </c>
    </row>
    <row r="457" spans="1:7" s="114" customFormat="1" ht="47.25" customHeight="1">
      <c r="A457" s="56" t="s">
        <v>380</v>
      </c>
      <c r="B457" s="56" t="s">
        <v>397</v>
      </c>
      <c r="C457" s="56"/>
      <c r="D457" s="88" t="s">
        <v>360</v>
      </c>
      <c r="E457" s="58">
        <v>93.1</v>
      </c>
      <c r="F457" s="58">
        <v>0</v>
      </c>
      <c r="G457" s="58">
        <v>93.1</v>
      </c>
    </row>
    <row r="458" spans="1:7" s="114" customFormat="1" ht="11.25" customHeight="1">
      <c r="A458" s="59" t="s">
        <v>380</v>
      </c>
      <c r="B458" s="59" t="s">
        <v>397</v>
      </c>
      <c r="C458" s="59" t="s">
        <v>130</v>
      </c>
      <c r="D458" s="60" t="s">
        <v>131</v>
      </c>
      <c r="E458" s="61">
        <v>93.1</v>
      </c>
      <c r="F458" s="61">
        <v>0</v>
      </c>
      <c r="G458" s="61">
        <v>93.1</v>
      </c>
    </row>
    <row r="459" spans="1:7" s="114" customFormat="1" ht="11.25" customHeight="1">
      <c r="A459" s="59" t="s">
        <v>380</v>
      </c>
      <c r="B459" s="59" t="s">
        <v>397</v>
      </c>
      <c r="C459" s="59" t="s">
        <v>132</v>
      </c>
      <c r="D459" s="60" t="s">
        <v>133</v>
      </c>
      <c r="E459" s="61">
        <v>93.1</v>
      </c>
      <c r="F459" s="61"/>
      <c r="G459" s="61">
        <v>93.1</v>
      </c>
    </row>
    <row r="460" spans="1:7" s="114" customFormat="1" ht="11.25">
      <c r="A460" s="56" t="s">
        <v>380</v>
      </c>
      <c r="B460" s="56" t="s">
        <v>128</v>
      </c>
      <c r="C460" s="56"/>
      <c r="D460" s="57" t="s">
        <v>129</v>
      </c>
      <c r="E460" s="58">
        <v>48357.6</v>
      </c>
      <c r="F460" s="58">
        <v>0</v>
      </c>
      <c r="G460" s="58">
        <v>48357.6</v>
      </c>
    </row>
    <row r="461" spans="1:7" s="114" customFormat="1" ht="22.5">
      <c r="A461" s="93" t="s">
        <v>380</v>
      </c>
      <c r="B461" s="93" t="s">
        <v>128</v>
      </c>
      <c r="C461" s="93" t="s">
        <v>130</v>
      </c>
      <c r="D461" s="60" t="s">
        <v>131</v>
      </c>
      <c r="E461" s="61">
        <v>48357.6</v>
      </c>
      <c r="F461" s="61">
        <v>0</v>
      </c>
      <c r="G461" s="61">
        <v>48357.6</v>
      </c>
    </row>
    <row r="462" spans="1:7" s="114" customFormat="1" ht="11.25">
      <c r="A462" s="93" t="s">
        <v>380</v>
      </c>
      <c r="B462" s="93" t="s">
        <v>128</v>
      </c>
      <c r="C462" s="93" t="s">
        <v>132</v>
      </c>
      <c r="D462" s="60" t="s">
        <v>136</v>
      </c>
      <c r="E462" s="61">
        <v>48357.6</v>
      </c>
      <c r="F462" s="61">
        <v>0</v>
      </c>
      <c r="G462" s="61">
        <v>48357.6</v>
      </c>
    </row>
    <row r="463" spans="1:7" s="114" customFormat="1" ht="11.25">
      <c r="A463" s="56" t="s">
        <v>380</v>
      </c>
      <c r="B463" s="56" t="s">
        <v>134</v>
      </c>
      <c r="C463" s="56"/>
      <c r="D463" s="57" t="s">
        <v>135</v>
      </c>
      <c r="E463" s="82">
        <v>45</v>
      </c>
      <c r="F463" s="82">
        <v>0</v>
      </c>
      <c r="G463" s="82">
        <v>45</v>
      </c>
    </row>
    <row r="464" spans="1:7" s="114" customFormat="1" ht="22.5">
      <c r="A464" s="59" t="s">
        <v>380</v>
      </c>
      <c r="B464" s="59" t="s">
        <v>134</v>
      </c>
      <c r="C464" s="59" t="s">
        <v>130</v>
      </c>
      <c r="D464" s="60" t="s">
        <v>131</v>
      </c>
      <c r="E464" s="61">
        <v>45</v>
      </c>
      <c r="F464" s="85">
        <v>0</v>
      </c>
      <c r="G464" s="61">
        <v>45</v>
      </c>
    </row>
    <row r="465" spans="1:7" s="114" customFormat="1" ht="11.25">
      <c r="A465" s="59" t="s">
        <v>380</v>
      </c>
      <c r="B465" s="59" t="s">
        <v>134</v>
      </c>
      <c r="C465" s="59" t="s">
        <v>132</v>
      </c>
      <c r="D465" s="60" t="s">
        <v>136</v>
      </c>
      <c r="E465" s="61">
        <v>45</v>
      </c>
      <c r="F465" s="85">
        <v>0</v>
      </c>
      <c r="G465" s="61">
        <v>45</v>
      </c>
    </row>
    <row r="466" spans="1:7" ht="33.75">
      <c r="A466" s="53" t="s">
        <v>380</v>
      </c>
      <c r="B466" s="53" t="s">
        <v>175</v>
      </c>
      <c r="C466" s="53"/>
      <c r="D466" s="54" t="s">
        <v>176</v>
      </c>
      <c r="E466" s="55">
        <v>1137.3</v>
      </c>
      <c r="F466" s="55">
        <v>0</v>
      </c>
      <c r="G466" s="55">
        <v>1137.3</v>
      </c>
    </row>
    <row r="467" spans="1:7" ht="24" customHeight="1">
      <c r="A467" s="56" t="s">
        <v>380</v>
      </c>
      <c r="B467" s="56" t="s">
        <v>177</v>
      </c>
      <c r="C467" s="56"/>
      <c r="D467" s="57" t="s">
        <v>178</v>
      </c>
      <c r="E467" s="58">
        <v>1137.3</v>
      </c>
      <c r="F467" s="58">
        <v>0</v>
      </c>
      <c r="G467" s="58">
        <v>1137.3</v>
      </c>
    </row>
    <row r="468" spans="1:7" ht="11.25">
      <c r="A468" s="56" t="s">
        <v>380</v>
      </c>
      <c r="B468" s="56" t="s">
        <v>179</v>
      </c>
      <c r="C468" s="56"/>
      <c r="D468" s="57" t="s">
        <v>372</v>
      </c>
      <c r="E468" s="58">
        <v>1137.3</v>
      </c>
      <c r="F468" s="58">
        <v>0</v>
      </c>
      <c r="G468" s="58">
        <v>1137.3</v>
      </c>
    </row>
    <row r="469" spans="1:7" ht="22.5">
      <c r="A469" s="59" t="s">
        <v>380</v>
      </c>
      <c r="B469" s="59" t="s">
        <v>179</v>
      </c>
      <c r="C469" s="59" t="s">
        <v>130</v>
      </c>
      <c r="D469" s="60" t="s">
        <v>131</v>
      </c>
      <c r="E469" s="61">
        <v>1137.3</v>
      </c>
      <c r="F469" s="61">
        <v>0</v>
      </c>
      <c r="G469" s="61">
        <v>1137.3</v>
      </c>
    </row>
    <row r="470" spans="1:7" ht="11.25">
      <c r="A470" s="59" t="s">
        <v>380</v>
      </c>
      <c r="B470" s="59" t="s">
        <v>179</v>
      </c>
      <c r="C470" s="59" t="s">
        <v>132</v>
      </c>
      <c r="D470" s="60" t="s">
        <v>136</v>
      </c>
      <c r="E470" s="61">
        <v>1137.3</v>
      </c>
      <c r="F470" s="61">
        <v>0</v>
      </c>
      <c r="G470" s="61">
        <v>1137.3</v>
      </c>
    </row>
    <row r="471" spans="1:7" ht="11.25">
      <c r="A471" s="59" t="s">
        <v>380</v>
      </c>
      <c r="B471" s="59" t="s">
        <v>179</v>
      </c>
      <c r="C471" s="59" t="s">
        <v>384</v>
      </c>
      <c r="D471" s="60" t="s">
        <v>398</v>
      </c>
      <c r="E471" s="61">
        <v>0</v>
      </c>
      <c r="F471" s="61">
        <v>0</v>
      </c>
      <c r="G471" s="61">
        <v>0</v>
      </c>
    </row>
    <row r="472" spans="1:7" ht="22.5">
      <c r="A472" s="53" t="s">
        <v>380</v>
      </c>
      <c r="B472" s="53" t="s">
        <v>311</v>
      </c>
      <c r="C472" s="53"/>
      <c r="D472" s="68" t="s">
        <v>312</v>
      </c>
      <c r="E472" s="55">
        <v>771</v>
      </c>
      <c r="F472" s="55">
        <v>0</v>
      </c>
      <c r="G472" s="55">
        <v>771</v>
      </c>
    </row>
    <row r="473" spans="1:7" ht="11.25">
      <c r="A473" s="56" t="s">
        <v>380</v>
      </c>
      <c r="B473" s="56" t="s">
        <v>373</v>
      </c>
      <c r="C473" s="56"/>
      <c r="D473" s="86" t="s">
        <v>374</v>
      </c>
      <c r="E473" s="58">
        <v>771</v>
      </c>
      <c r="F473" s="58">
        <v>0</v>
      </c>
      <c r="G473" s="58">
        <v>771</v>
      </c>
    </row>
    <row r="474" spans="1:7" ht="22.5">
      <c r="A474" s="59" t="s">
        <v>380</v>
      </c>
      <c r="B474" s="59" t="s">
        <v>373</v>
      </c>
      <c r="C474" s="59" t="s">
        <v>130</v>
      </c>
      <c r="D474" s="87" t="s">
        <v>131</v>
      </c>
      <c r="E474" s="61">
        <v>771</v>
      </c>
      <c r="F474" s="61">
        <v>0</v>
      </c>
      <c r="G474" s="61">
        <v>771</v>
      </c>
    </row>
    <row r="475" spans="1:7" ht="11.25">
      <c r="A475" s="59" t="s">
        <v>380</v>
      </c>
      <c r="B475" s="59" t="s">
        <v>373</v>
      </c>
      <c r="C475" s="59" t="s">
        <v>132</v>
      </c>
      <c r="D475" s="87" t="s">
        <v>133</v>
      </c>
      <c r="E475" s="61">
        <v>771</v>
      </c>
      <c r="F475" s="61">
        <v>0</v>
      </c>
      <c r="G475" s="61">
        <v>771</v>
      </c>
    </row>
    <row r="476" spans="1:7" ht="11.25">
      <c r="A476" s="50" t="s">
        <v>399</v>
      </c>
      <c r="B476" s="50"/>
      <c r="C476" s="50"/>
      <c r="D476" s="51" t="s">
        <v>400</v>
      </c>
      <c r="E476" s="52">
        <v>24551.7</v>
      </c>
      <c r="F476" s="52">
        <v>0</v>
      </c>
      <c r="G476" s="52">
        <v>24551.7</v>
      </c>
    </row>
    <row r="477" spans="1:7" s="65" customFormat="1" ht="22.5">
      <c r="A477" s="53" t="s">
        <v>399</v>
      </c>
      <c r="B477" s="115" t="s">
        <v>124</v>
      </c>
      <c r="C477" s="116"/>
      <c r="D477" s="117" t="s">
        <v>125</v>
      </c>
      <c r="E477" s="118">
        <v>24461.7</v>
      </c>
      <c r="F477" s="118">
        <v>0</v>
      </c>
      <c r="G477" s="118">
        <v>24461.7</v>
      </c>
    </row>
    <row r="478" spans="1:7" s="65" customFormat="1" ht="11.25">
      <c r="A478" s="56" t="s">
        <v>399</v>
      </c>
      <c r="B478" s="56" t="s">
        <v>357</v>
      </c>
      <c r="C478" s="56"/>
      <c r="D478" s="119" t="s">
        <v>358</v>
      </c>
      <c r="E478" s="120">
        <v>17200</v>
      </c>
      <c r="F478" s="120">
        <v>0</v>
      </c>
      <c r="G478" s="120">
        <v>17200</v>
      </c>
    </row>
    <row r="479" spans="1:7" s="65" customFormat="1" ht="11.25">
      <c r="A479" s="56" t="s">
        <v>399</v>
      </c>
      <c r="B479" s="121" t="s">
        <v>401</v>
      </c>
      <c r="C479" s="121"/>
      <c r="D479" s="122" t="s">
        <v>402</v>
      </c>
      <c r="E479" s="120">
        <v>16700</v>
      </c>
      <c r="F479" s="120">
        <v>0</v>
      </c>
      <c r="G479" s="120">
        <v>16700</v>
      </c>
    </row>
    <row r="480" spans="1:7" s="65" customFormat="1" ht="11.25">
      <c r="A480" s="59" t="s">
        <v>399</v>
      </c>
      <c r="B480" s="123" t="s">
        <v>401</v>
      </c>
      <c r="C480" s="123" t="s">
        <v>403</v>
      </c>
      <c r="D480" s="124" t="s">
        <v>404</v>
      </c>
      <c r="E480" s="61">
        <v>16700</v>
      </c>
      <c r="F480" s="125">
        <v>0</v>
      </c>
      <c r="G480" s="61">
        <v>16700</v>
      </c>
    </row>
    <row r="481" spans="1:7" s="65" customFormat="1" ht="11.25">
      <c r="A481" s="59" t="s">
        <v>399</v>
      </c>
      <c r="B481" s="123" t="s">
        <v>401</v>
      </c>
      <c r="C481" s="123" t="s">
        <v>405</v>
      </c>
      <c r="D481" s="124" t="s">
        <v>406</v>
      </c>
      <c r="E481" s="61">
        <v>16700</v>
      </c>
      <c r="F481" s="125">
        <v>0</v>
      </c>
      <c r="G481" s="61">
        <v>16700</v>
      </c>
    </row>
    <row r="482" spans="1:7" s="65" customFormat="1" ht="11.25">
      <c r="A482" s="56" t="s">
        <v>399</v>
      </c>
      <c r="B482" s="121" t="s">
        <v>386</v>
      </c>
      <c r="C482" s="121"/>
      <c r="D482" s="119" t="s">
        <v>387</v>
      </c>
      <c r="E482" s="120">
        <v>500</v>
      </c>
      <c r="F482" s="120">
        <v>0</v>
      </c>
      <c r="G482" s="120">
        <v>500</v>
      </c>
    </row>
    <row r="483" spans="1:7" s="65" customFormat="1" ht="22.5">
      <c r="A483" s="59" t="s">
        <v>399</v>
      </c>
      <c r="B483" s="123" t="s">
        <v>386</v>
      </c>
      <c r="C483" s="123" t="s">
        <v>130</v>
      </c>
      <c r="D483" s="126" t="s">
        <v>131</v>
      </c>
      <c r="E483" s="61">
        <v>500</v>
      </c>
      <c r="F483" s="125">
        <v>0</v>
      </c>
      <c r="G483" s="61">
        <v>500</v>
      </c>
    </row>
    <row r="484" spans="1:7" s="65" customFormat="1" ht="11.25">
      <c r="A484" s="59" t="s">
        <v>399</v>
      </c>
      <c r="B484" s="123" t="s">
        <v>386</v>
      </c>
      <c r="C484" s="123" t="s">
        <v>132</v>
      </c>
      <c r="D484" s="126" t="s">
        <v>133</v>
      </c>
      <c r="E484" s="61">
        <v>500</v>
      </c>
      <c r="F484" s="125">
        <v>0</v>
      </c>
      <c r="G484" s="61">
        <v>500</v>
      </c>
    </row>
    <row r="485" spans="1:7" s="65" customFormat="1" ht="13.5" customHeight="1">
      <c r="A485" s="80" t="s">
        <v>399</v>
      </c>
      <c r="B485" s="127" t="s">
        <v>407</v>
      </c>
      <c r="C485" s="127"/>
      <c r="D485" s="128" t="s">
        <v>408</v>
      </c>
      <c r="E485" s="129">
        <v>7261.7</v>
      </c>
      <c r="F485" s="129">
        <v>0</v>
      </c>
      <c r="G485" s="129">
        <v>7261.7</v>
      </c>
    </row>
    <row r="486" spans="1:7" s="65" customFormat="1" ht="11.25">
      <c r="A486" s="80" t="s">
        <v>399</v>
      </c>
      <c r="B486" s="127" t="s">
        <v>409</v>
      </c>
      <c r="C486" s="127"/>
      <c r="D486" s="128" t="s">
        <v>129</v>
      </c>
      <c r="E486" s="129">
        <v>6628.5</v>
      </c>
      <c r="F486" s="129">
        <v>0</v>
      </c>
      <c r="G486" s="129">
        <v>6628.5</v>
      </c>
    </row>
    <row r="487" spans="1:7" s="65" customFormat="1" ht="22.5">
      <c r="A487" s="83" t="s">
        <v>399</v>
      </c>
      <c r="B487" s="130" t="s">
        <v>409</v>
      </c>
      <c r="C487" s="130" t="s">
        <v>130</v>
      </c>
      <c r="D487" s="131" t="s">
        <v>131</v>
      </c>
      <c r="E487" s="61">
        <v>6628.5</v>
      </c>
      <c r="F487" s="132">
        <v>0</v>
      </c>
      <c r="G487" s="61">
        <v>6628.5</v>
      </c>
    </row>
    <row r="488" spans="1:7" s="65" customFormat="1" ht="11.25">
      <c r="A488" s="83" t="s">
        <v>399</v>
      </c>
      <c r="B488" s="130" t="s">
        <v>409</v>
      </c>
      <c r="C488" s="130" t="s">
        <v>132</v>
      </c>
      <c r="D488" s="131" t="s">
        <v>136</v>
      </c>
      <c r="E488" s="61">
        <v>6628.5</v>
      </c>
      <c r="F488" s="132">
        <v>0</v>
      </c>
      <c r="G488" s="61">
        <v>6628.5</v>
      </c>
    </row>
    <row r="489" spans="1:7" s="65" customFormat="1" ht="11.25">
      <c r="A489" s="80" t="s">
        <v>399</v>
      </c>
      <c r="B489" s="127" t="s">
        <v>410</v>
      </c>
      <c r="C489" s="127"/>
      <c r="D489" s="128" t="s">
        <v>135</v>
      </c>
      <c r="E489" s="129">
        <v>198.2</v>
      </c>
      <c r="F489" s="129">
        <v>0</v>
      </c>
      <c r="G489" s="129">
        <v>198.2</v>
      </c>
    </row>
    <row r="490" spans="1:7" s="65" customFormat="1" ht="22.5">
      <c r="A490" s="83" t="s">
        <v>399</v>
      </c>
      <c r="B490" s="130" t="s">
        <v>410</v>
      </c>
      <c r="C490" s="130" t="s">
        <v>130</v>
      </c>
      <c r="D490" s="131" t="s">
        <v>131</v>
      </c>
      <c r="E490" s="61">
        <v>198.2</v>
      </c>
      <c r="F490" s="132">
        <v>0</v>
      </c>
      <c r="G490" s="61">
        <v>198.2</v>
      </c>
    </row>
    <row r="491" spans="1:7" s="65" customFormat="1" ht="11.25">
      <c r="A491" s="83" t="s">
        <v>399</v>
      </c>
      <c r="B491" s="130" t="s">
        <v>410</v>
      </c>
      <c r="C491" s="130" t="s">
        <v>132</v>
      </c>
      <c r="D491" s="131" t="s">
        <v>136</v>
      </c>
      <c r="E491" s="61">
        <v>198.2</v>
      </c>
      <c r="F491" s="132">
        <v>0</v>
      </c>
      <c r="G491" s="61">
        <v>198.2</v>
      </c>
    </row>
    <row r="492" spans="1:7" s="65" customFormat="1" ht="11.25">
      <c r="A492" s="80" t="s">
        <v>399</v>
      </c>
      <c r="B492" s="127" t="s">
        <v>411</v>
      </c>
      <c r="C492" s="127"/>
      <c r="D492" s="128" t="s">
        <v>412</v>
      </c>
      <c r="E492" s="129">
        <v>435</v>
      </c>
      <c r="F492" s="129">
        <v>0</v>
      </c>
      <c r="G492" s="129">
        <v>435</v>
      </c>
    </row>
    <row r="493" spans="1:7" s="65" customFormat="1" ht="22.5">
      <c r="A493" s="83" t="s">
        <v>399</v>
      </c>
      <c r="B493" s="130" t="s">
        <v>411</v>
      </c>
      <c r="C493" s="130" t="s">
        <v>130</v>
      </c>
      <c r="D493" s="131" t="s">
        <v>131</v>
      </c>
      <c r="E493" s="61">
        <v>435</v>
      </c>
      <c r="F493" s="132">
        <v>0</v>
      </c>
      <c r="G493" s="61">
        <v>435</v>
      </c>
    </row>
    <row r="494" spans="1:7" s="65" customFormat="1" ht="11.25">
      <c r="A494" s="83" t="s">
        <v>399</v>
      </c>
      <c r="B494" s="130" t="s">
        <v>411</v>
      </c>
      <c r="C494" s="130" t="s">
        <v>132</v>
      </c>
      <c r="D494" s="131" t="s">
        <v>136</v>
      </c>
      <c r="E494" s="61">
        <v>435</v>
      </c>
      <c r="F494" s="132">
        <v>0</v>
      </c>
      <c r="G494" s="61">
        <v>435</v>
      </c>
    </row>
    <row r="495" spans="1:7" s="65" customFormat="1" ht="22.5">
      <c r="A495" s="77" t="s">
        <v>399</v>
      </c>
      <c r="B495" s="133" t="s">
        <v>413</v>
      </c>
      <c r="C495" s="133"/>
      <c r="D495" s="134" t="s">
        <v>414</v>
      </c>
      <c r="E495" s="133">
        <v>90</v>
      </c>
      <c r="F495" s="133">
        <v>0</v>
      </c>
      <c r="G495" s="133">
        <v>90</v>
      </c>
    </row>
    <row r="496" spans="1:7" s="65" customFormat="1" ht="11.25">
      <c r="A496" s="80" t="s">
        <v>399</v>
      </c>
      <c r="B496" s="127" t="s">
        <v>373</v>
      </c>
      <c r="C496" s="127"/>
      <c r="D496" s="128" t="s">
        <v>374</v>
      </c>
      <c r="E496" s="127">
        <v>90</v>
      </c>
      <c r="F496" s="127">
        <v>0</v>
      </c>
      <c r="G496" s="127">
        <v>90</v>
      </c>
    </row>
    <row r="497" spans="1:7" s="65" customFormat="1" ht="22.5">
      <c r="A497" s="83" t="s">
        <v>399</v>
      </c>
      <c r="B497" s="130" t="s">
        <v>373</v>
      </c>
      <c r="C497" s="130" t="s">
        <v>130</v>
      </c>
      <c r="D497" s="131" t="s">
        <v>131</v>
      </c>
      <c r="E497" s="61">
        <v>90</v>
      </c>
      <c r="F497" s="130">
        <v>0</v>
      </c>
      <c r="G497" s="61">
        <v>90</v>
      </c>
    </row>
    <row r="498" spans="1:7" s="65" customFormat="1" ht="11.25">
      <c r="A498" s="83" t="s">
        <v>399</v>
      </c>
      <c r="B498" s="130" t="s">
        <v>373</v>
      </c>
      <c r="C498" s="130" t="s">
        <v>132</v>
      </c>
      <c r="D498" s="131" t="s">
        <v>136</v>
      </c>
      <c r="E498" s="61">
        <v>90</v>
      </c>
      <c r="F498" s="130">
        <v>0</v>
      </c>
      <c r="G498" s="61">
        <v>90</v>
      </c>
    </row>
    <row r="499" spans="1:7" ht="11.25">
      <c r="A499" s="50" t="s">
        <v>415</v>
      </c>
      <c r="B499" s="50"/>
      <c r="C499" s="50"/>
      <c r="D499" s="51" t="s">
        <v>416</v>
      </c>
      <c r="E499" s="52">
        <v>22778.2</v>
      </c>
      <c r="F499" s="52">
        <v>0</v>
      </c>
      <c r="G499" s="52">
        <v>22778.2</v>
      </c>
    </row>
    <row r="500" spans="1:7" ht="22.5">
      <c r="A500" s="53" t="s">
        <v>415</v>
      </c>
      <c r="B500" s="53" t="s">
        <v>124</v>
      </c>
      <c r="C500" s="53"/>
      <c r="D500" s="95" t="s">
        <v>125</v>
      </c>
      <c r="E500" s="55">
        <v>22778.2</v>
      </c>
      <c r="F500" s="55">
        <v>0</v>
      </c>
      <c r="G500" s="55">
        <v>22778.2</v>
      </c>
    </row>
    <row r="501" spans="1:7" ht="11.25">
      <c r="A501" s="56" t="s">
        <v>415</v>
      </c>
      <c r="B501" s="56" t="s">
        <v>357</v>
      </c>
      <c r="C501" s="56"/>
      <c r="D501" s="88" t="s">
        <v>358</v>
      </c>
      <c r="E501" s="58">
        <v>22778.2</v>
      </c>
      <c r="F501" s="58">
        <v>0</v>
      </c>
      <c r="G501" s="58">
        <v>22778.2</v>
      </c>
    </row>
    <row r="502" spans="1:7" ht="11.25">
      <c r="A502" s="56" t="s">
        <v>415</v>
      </c>
      <c r="B502" s="56" t="s">
        <v>363</v>
      </c>
      <c r="C502" s="56"/>
      <c r="D502" s="88" t="s">
        <v>129</v>
      </c>
      <c r="E502" s="58">
        <v>22096.6</v>
      </c>
      <c r="F502" s="58">
        <v>0</v>
      </c>
      <c r="G502" s="58">
        <v>22096.6</v>
      </c>
    </row>
    <row r="503" spans="1:7" ht="33.75">
      <c r="A503" s="59" t="s">
        <v>415</v>
      </c>
      <c r="B503" s="59" t="s">
        <v>363</v>
      </c>
      <c r="C503" s="59" t="s">
        <v>66</v>
      </c>
      <c r="D503" s="90" t="s">
        <v>417</v>
      </c>
      <c r="E503" s="61">
        <v>4176.2</v>
      </c>
      <c r="F503" s="61">
        <v>0</v>
      </c>
      <c r="G503" s="61">
        <v>4176.2</v>
      </c>
    </row>
    <row r="504" spans="1:7" ht="11.25">
      <c r="A504" s="59" t="s">
        <v>415</v>
      </c>
      <c r="B504" s="59" t="s">
        <v>363</v>
      </c>
      <c r="C504" s="59" t="s">
        <v>204</v>
      </c>
      <c r="D504" s="90" t="s">
        <v>205</v>
      </c>
      <c r="E504" s="61">
        <v>4176.2</v>
      </c>
      <c r="F504" s="61"/>
      <c r="G504" s="61">
        <v>4176.2</v>
      </c>
    </row>
    <row r="505" spans="1:7" ht="11.25">
      <c r="A505" s="59" t="s">
        <v>415</v>
      </c>
      <c r="B505" s="59" t="s">
        <v>363</v>
      </c>
      <c r="C505" s="59" t="s">
        <v>77</v>
      </c>
      <c r="D505" s="90" t="s">
        <v>78</v>
      </c>
      <c r="E505" s="61">
        <v>843.8</v>
      </c>
      <c r="F505" s="61">
        <v>0</v>
      </c>
      <c r="G505" s="61">
        <v>843.8</v>
      </c>
    </row>
    <row r="506" spans="1:7" ht="11.25">
      <c r="A506" s="59" t="s">
        <v>415</v>
      </c>
      <c r="B506" s="59" t="s">
        <v>363</v>
      </c>
      <c r="C506" s="59" t="s">
        <v>79</v>
      </c>
      <c r="D506" s="90" t="s">
        <v>418</v>
      </c>
      <c r="E506" s="61">
        <v>843.8</v>
      </c>
      <c r="F506" s="61"/>
      <c r="G506" s="61">
        <v>843.8</v>
      </c>
    </row>
    <row r="507" spans="1:7" ht="22.5">
      <c r="A507" s="59" t="s">
        <v>415</v>
      </c>
      <c r="B507" s="59" t="s">
        <v>363</v>
      </c>
      <c r="C507" s="59" t="s">
        <v>130</v>
      </c>
      <c r="D507" s="90" t="s">
        <v>131</v>
      </c>
      <c r="E507" s="61">
        <v>17072.4</v>
      </c>
      <c r="F507" s="61">
        <v>0</v>
      </c>
      <c r="G507" s="61">
        <v>17072.4</v>
      </c>
    </row>
    <row r="508" spans="1:7" ht="11.25">
      <c r="A508" s="59" t="s">
        <v>415</v>
      </c>
      <c r="B508" s="59" t="s">
        <v>363</v>
      </c>
      <c r="C508" s="59" t="s">
        <v>132</v>
      </c>
      <c r="D508" s="90" t="s">
        <v>133</v>
      </c>
      <c r="E508" s="61">
        <v>17072.4</v>
      </c>
      <c r="F508" s="61">
        <v>0</v>
      </c>
      <c r="G508" s="61">
        <v>17072.4</v>
      </c>
    </row>
    <row r="509" spans="1:7" ht="11.25">
      <c r="A509" s="59" t="s">
        <v>415</v>
      </c>
      <c r="B509" s="59" t="s">
        <v>363</v>
      </c>
      <c r="C509" s="59" t="s">
        <v>81</v>
      </c>
      <c r="D509" s="90" t="s">
        <v>82</v>
      </c>
      <c r="E509" s="61">
        <v>4.2</v>
      </c>
      <c r="F509" s="61">
        <v>0</v>
      </c>
      <c r="G509" s="61">
        <v>4.2</v>
      </c>
    </row>
    <row r="510" spans="1:7" ht="11.25">
      <c r="A510" s="59" t="s">
        <v>415</v>
      </c>
      <c r="B510" s="59" t="s">
        <v>363</v>
      </c>
      <c r="C510" s="59" t="s">
        <v>83</v>
      </c>
      <c r="D510" s="90" t="s">
        <v>84</v>
      </c>
      <c r="E510" s="61">
        <v>4.2</v>
      </c>
      <c r="F510" s="61"/>
      <c r="G510" s="61">
        <v>4.2</v>
      </c>
    </row>
    <row r="511" spans="1:7" ht="11.25">
      <c r="A511" s="56" t="s">
        <v>415</v>
      </c>
      <c r="B511" s="56" t="s">
        <v>364</v>
      </c>
      <c r="C511" s="56"/>
      <c r="D511" s="88" t="s">
        <v>135</v>
      </c>
      <c r="E511" s="58">
        <v>16.6</v>
      </c>
      <c r="F511" s="58">
        <v>0</v>
      </c>
      <c r="G511" s="58">
        <v>16.6</v>
      </c>
    </row>
    <row r="512" spans="1:7" ht="22.5">
      <c r="A512" s="59" t="s">
        <v>415</v>
      </c>
      <c r="B512" s="59" t="s">
        <v>364</v>
      </c>
      <c r="C512" s="59" t="s">
        <v>130</v>
      </c>
      <c r="D512" s="90" t="s">
        <v>131</v>
      </c>
      <c r="E512" s="61">
        <v>16.6</v>
      </c>
      <c r="F512" s="61">
        <v>0</v>
      </c>
      <c r="G512" s="61">
        <v>16.6</v>
      </c>
    </row>
    <row r="513" spans="1:7" ht="11.25">
      <c r="A513" s="59" t="s">
        <v>415</v>
      </c>
      <c r="B513" s="59" t="s">
        <v>364</v>
      </c>
      <c r="C513" s="59" t="s">
        <v>132</v>
      </c>
      <c r="D513" s="90" t="s">
        <v>133</v>
      </c>
      <c r="E513" s="61">
        <v>16.6</v>
      </c>
      <c r="F513" s="61">
        <v>0</v>
      </c>
      <c r="G513" s="61">
        <v>16.6</v>
      </c>
    </row>
    <row r="514" spans="1:7" ht="11.25">
      <c r="A514" s="56" t="s">
        <v>415</v>
      </c>
      <c r="B514" s="56" t="s">
        <v>386</v>
      </c>
      <c r="C514" s="56"/>
      <c r="D514" s="88" t="s">
        <v>387</v>
      </c>
      <c r="E514" s="58">
        <v>665</v>
      </c>
      <c r="F514" s="58">
        <v>0</v>
      </c>
      <c r="G514" s="58">
        <v>665</v>
      </c>
    </row>
    <row r="515" spans="1:7" ht="22.5">
      <c r="A515" s="59" t="s">
        <v>415</v>
      </c>
      <c r="B515" s="59" t="s">
        <v>386</v>
      </c>
      <c r="C515" s="59" t="s">
        <v>130</v>
      </c>
      <c r="D515" s="90" t="s">
        <v>131</v>
      </c>
      <c r="E515" s="61">
        <v>54</v>
      </c>
      <c r="F515" s="61">
        <v>0</v>
      </c>
      <c r="G515" s="61">
        <v>54</v>
      </c>
    </row>
    <row r="516" spans="1:7" ht="11.25">
      <c r="A516" s="59" t="s">
        <v>415</v>
      </c>
      <c r="B516" s="59" t="s">
        <v>386</v>
      </c>
      <c r="C516" s="59" t="s">
        <v>132</v>
      </c>
      <c r="D516" s="90" t="s">
        <v>133</v>
      </c>
      <c r="E516" s="61">
        <v>54</v>
      </c>
      <c r="F516" s="61">
        <v>0</v>
      </c>
      <c r="G516" s="61">
        <v>54</v>
      </c>
    </row>
    <row r="517" spans="1:7" ht="11.25">
      <c r="A517" s="59" t="s">
        <v>415</v>
      </c>
      <c r="B517" s="59" t="s">
        <v>386</v>
      </c>
      <c r="C517" s="59" t="s">
        <v>81</v>
      </c>
      <c r="D517" s="90" t="s">
        <v>82</v>
      </c>
      <c r="E517" s="61">
        <v>611</v>
      </c>
      <c r="F517" s="61">
        <v>0</v>
      </c>
      <c r="G517" s="61">
        <v>611</v>
      </c>
    </row>
    <row r="518" spans="1:7" ht="11.25">
      <c r="A518" s="59" t="s">
        <v>415</v>
      </c>
      <c r="B518" s="59" t="s">
        <v>386</v>
      </c>
      <c r="C518" s="59" t="s">
        <v>85</v>
      </c>
      <c r="D518" s="90" t="s">
        <v>86</v>
      </c>
      <c r="E518" s="61">
        <v>611</v>
      </c>
      <c r="F518" s="61">
        <v>0</v>
      </c>
      <c r="G518" s="61">
        <v>611</v>
      </c>
    </row>
    <row r="519" spans="1:7" ht="11.25">
      <c r="A519" s="47" t="s">
        <v>419</v>
      </c>
      <c r="B519" s="47"/>
      <c r="C519" s="47"/>
      <c r="D519" s="48" t="s">
        <v>420</v>
      </c>
      <c r="E519" s="49">
        <v>103448.4</v>
      </c>
      <c r="F519" s="49">
        <v>210</v>
      </c>
      <c r="G519" s="49">
        <v>103658.4</v>
      </c>
    </row>
    <row r="520" spans="1:7" ht="11.25">
      <c r="A520" s="135" t="s">
        <v>421</v>
      </c>
      <c r="B520" s="135"/>
      <c r="C520" s="135"/>
      <c r="D520" s="136" t="s">
        <v>422</v>
      </c>
      <c r="E520" s="137">
        <v>103448.4</v>
      </c>
      <c r="F520" s="137">
        <v>210</v>
      </c>
      <c r="G520" s="137">
        <v>103658.4</v>
      </c>
    </row>
    <row r="521" spans="1:7" s="65" customFormat="1" ht="22.5">
      <c r="A521" s="77" t="s">
        <v>421</v>
      </c>
      <c r="B521" s="77" t="s">
        <v>124</v>
      </c>
      <c r="C521" s="77"/>
      <c r="D521" s="138" t="s">
        <v>125</v>
      </c>
      <c r="E521" s="55">
        <v>102937.4</v>
      </c>
      <c r="F521" s="55">
        <v>210</v>
      </c>
      <c r="G521" s="55">
        <v>103147.4</v>
      </c>
    </row>
    <row r="522" spans="1:7" s="65" customFormat="1" ht="11.25">
      <c r="A522" s="80" t="s">
        <v>421</v>
      </c>
      <c r="B522" s="80" t="s">
        <v>126</v>
      </c>
      <c r="C522" s="80"/>
      <c r="D522" s="81" t="s">
        <v>396</v>
      </c>
      <c r="E522" s="58">
        <v>102937.4</v>
      </c>
      <c r="F522" s="58">
        <v>210</v>
      </c>
      <c r="G522" s="58">
        <v>103147.4</v>
      </c>
    </row>
    <row r="523" spans="1:7" s="65" customFormat="1" ht="12" customHeight="1">
      <c r="A523" s="80" t="s">
        <v>421</v>
      </c>
      <c r="B523" s="80" t="s">
        <v>423</v>
      </c>
      <c r="C523" s="80"/>
      <c r="D523" s="81" t="s">
        <v>424</v>
      </c>
      <c r="E523" s="58">
        <v>0</v>
      </c>
      <c r="F523" s="58">
        <v>210</v>
      </c>
      <c r="G523" s="58">
        <v>210</v>
      </c>
    </row>
    <row r="524" spans="1:7" s="65" customFormat="1" ht="18" customHeight="1">
      <c r="A524" s="83" t="s">
        <v>421</v>
      </c>
      <c r="B524" s="83" t="s">
        <v>423</v>
      </c>
      <c r="C524" s="112" t="s">
        <v>130</v>
      </c>
      <c r="D524" s="113" t="s">
        <v>131</v>
      </c>
      <c r="E524" s="61">
        <v>0</v>
      </c>
      <c r="F524" s="61">
        <v>210</v>
      </c>
      <c r="G524" s="61">
        <v>210</v>
      </c>
    </row>
    <row r="525" spans="1:7" s="65" customFormat="1" ht="11.25">
      <c r="A525" s="83" t="s">
        <v>421</v>
      </c>
      <c r="B525" s="83" t="s">
        <v>423</v>
      </c>
      <c r="C525" s="139" t="s">
        <v>132</v>
      </c>
      <c r="D525" s="113" t="s">
        <v>136</v>
      </c>
      <c r="E525" s="61"/>
      <c r="F525" s="61">
        <v>210</v>
      </c>
      <c r="G525" s="61">
        <v>210</v>
      </c>
    </row>
    <row r="526" spans="1:7" s="65" customFormat="1" ht="11.25">
      <c r="A526" s="80" t="s">
        <v>421</v>
      </c>
      <c r="B526" s="80" t="s">
        <v>128</v>
      </c>
      <c r="C526" s="80"/>
      <c r="D526" s="140" t="s">
        <v>129</v>
      </c>
      <c r="E526" s="58">
        <v>95497.4</v>
      </c>
      <c r="F526" s="58">
        <v>0</v>
      </c>
      <c r="G526" s="58">
        <v>95497.4</v>
      </c>
    </row>
    <row r="527" spans="1:7" s="65" customFormat="1" ht="22.5">
      <c r="A527" s="83" t="s">
        <v>421</v>
      </c>
      <c r="B527" s="83" t="s">
        <v>128</v>
      </c>
      <c r="C527" s="83" t="s">
        <v>130</v>
      </c>
      <c r="D527" s="141" t="s">
        <v>131</v>
      </c>
      <c r="E527" s="61">
        <v>95497.4</v>
      </c>
      <c r="F527" s="61">
        <v>0</v>
      </c>
      <c r="G527" s="61">
        <v>95497.4</v>
      </c>
    </row>
    <row r="528" spans="1:7" s="65" customFormat="1" ht="11.25">
      <c r="A528" s="83" t="s">
        <v>421</v>
      </c>
      <c r="B528" s="83" t="s">
        <v>128</v>
      </c>
      <c r="C528" s="83" t="s">
        <v>132</v>
      </c>
      <c r="D528" s="141" t="s">
        <v>136</v>
      </c>
      <c r="E528" s="61">
        <v>95497.4</v>
      </c>
      <c r="F528" s="61">
        <v>0</v>
      </c>
      <c r="G528" s="61">
        <v>95497.4</v>
      </c>
    </row>
    <row r="529" spans="1:7" s="65" customFormat="1" ht="11.25">
      <c r="A529" s="80" t="s">
        <v>421</v>
      </c>
      <c r="B529" s="80" t="s">
        <v>134</v>
      </c>
      <c r="C529" s="80"/>
      <c r="D529" s="140" t="s">
        <v>135</v>
      </c>
      <c r="E529" s="58">
        <v>3406.1</v>
      </c>
      <c r="F529" s="58">
        <v>0</v>
      </c>
      <c r="G529" s="58">
        <v>3406.1</v>
      </c>
    </row>
    <row r="530" spans="1:7" s="65" customFormat="1" ht="22.5">
      <c r="A530" s="83" t="s">
        <v>421</v>
      </c>
      <c r="B530" s="83" t="s">
        <v>134</v>
      </c>
      <c r="C530" s="83" t="s">
        <v>130</v>
      </c>
      <c r="D530" s="141" t="s">
        <v>131</v>
      </c>
      <c r="E530" s="61">
        <v>3406.1</v>
      </c>
      <c r="F530" s="61">
        <v>0</v>
      </c>
      <c r="G530" s="61">
        <v>3406.1</v>
      </c>
    </row>
    <row r="531" spans="1:7" s="65" customFormat="1" ht="11.25">
      <c r="A531" s="83" t="s">
        <v>425</v>
      </c>
      <c r="B531" s="83" t="s">
        <v>134</v>
      </c>
      <c r="C531" s="83" t="s">
        <v>132</v>
      </c>
      <c r="D531" s="141" t="s">
        <v>136</v>
      </c>
      <c r="E531" s="85">
        <v>3406.1</v>
      </c>
      <c r="F531" s="85"/>
      <c r="G531" s="85">
        <v>3406.1</v>
      </c>
    </row>
    <row r="532" spans="1:7" s="65" customFormat="1" ht="11.25">
      <c r="A532" s="80" t="s">
        <v>421</v>
      </c>
      <c r="B532" s="80" t="s">
        <v>426</v>
      </c>
      <c r="C532" s="80"/>
      <c r="D532" s="140" t="s">
        <v>427</v>
      </c>
      <c r="E532" s="58">
        <v>4033.9</v>
      </c>
      <c r="F532" s="58">
        <v>0</v>
      </c>
      <c r="G532" s="58">
        <v>4033.9</v>
      </c>
    </row>
    <row r="533" spans="1:7" s="65" customFormat="1" ht="11.25">
      <c r="A533" s="83" t="s">
        <v>421</v>
      </c>
      <c r="B533" s="83" t="s">
        <v>426</v>
      </c>
      <c r="C533" s="83" t="s">
        <v>77</v>
      </c>
      <c r="D533" s="84" t="s">
        <v>78</v>
      </c>
      <c r="E533" s="61">
        <v>2000</v>
      </c>
      <c r="F533" s="61">
        <v>0</v>
      </c>
      <c r="G533" s="61">
        <v>2000</v>
      </c>
    </row>
    <row r="534" spans="1:7" s="65" customFormat="1" ht="11.25">
      <c r="A534" s="83" t="s">
        <v>421</v>
      </c>
      <c r="B534" s="83" t="s">
        <v>426</v>
      </c>
      <c r="C534" s="83" t="s">
        <v>79</v>
      </c>
      <c r="D534" s="84" t="s">
        <v>80</v>
      </c>
      <c r="E534" s="61">
        <v>2000</v>
      </c>
      <c r="F534" s="61">
        <v>0</v>
      </c>
      <c r="G534" s="61">
        <v>2000</v>
      </c>
    </row>
    <row r="535" spans="1:7" s="65" customFormat="1" ht="22.5">
      <c r="A535" s="83" t="s">
        <v>421</v>
      </c>
      <c r="B535" s="83" t="s">
        <v>426</v>
      </c>
      <c r="C535" s="83" t="s">
        <v>130</v>
      </c>
      <c r="D535" s="141" t="s">
        <v>131</v>
      </c>
      <c r="E535" s="61">
        <v>2033.9</v>
      </c>
      <c r="F535" s="61">
        <v>0</v>
      </c>
      <c r="G535" s="61">
        <v>2033.9</v>
      </c>
    </row>
    <row r="536" spans="1:7" s="65" customFormat="1" ht="11.25">
      <c r="A536" s="83" t="s">
        <v>421</v>
      </c>
      <c r="B536" s="83" t="s">
        <v>426</v>
      </c>
      <c r="C536" s="83" t="s">
        <v>132</v>
      </c>
      <c r="D536" s="141" t="s">
        <v>136</v>
      </c>
      <c r="E536" s="61">
        <v>2033.9</v>
      </c>
      <c r="F536" s="61">
        <v>0</v>
      </c>
      <c r="G536" s="61">
        <v>2033.9</v>
      </c>
    </row>
    <row r="537" spans="1:7" s="65" customFormat="1" ht="22.5" customHeight="1">
      <c r="A537" s="53" t="s">
        <v>421</v>
      </c>
      <c r="B537" s="53" t="s">
        <v>175</v>
      </c>
      <c r="C537" s="53"/>
      <c r="D537" s="54" t="s">
        <v>176</v>
      </c>
      <c r="E537" s="55">
        <v>340</v>
      </c>
      <c r="F537" s="55">
        <v>0</v>
      </c>
      <c r="G537" s="55">
        <v>340</v>
      </c>
    </row>
    <row r="538" spans="1:7" s="65" customFormat="1" ht="22.5">
      <c r="A538" s="56" t="s">
        <v>421</v>
      </c>
      <c r="B538" s="56" t="s">
        <v>177</v>
      </c>
      <c r="C538" s="56"/>
      <c r="D538" s="57" t="s">
        <v>178</v>
      </c>
      <c r="E538" s="58">
        <v>340</v>
      </c>
      <c r="F538" s="58">
        <v>0</v>
      </c>
      <c r="G538" s="58">
        <v>340</v>
      </c>
    </row>
    <row r="539" spans="1:7" s="65" customFormat="1" ht="11.25">
      <c r="A539" s="56" t="s">
        <v>421</v>
      </c>
      <c r="B539" s="56" t="s">
        <v>179</v>
      </c>
      <c r="C539" s="56"/>
      <c r="D539" s="57" t="s">
        <v>180</v>
      </c>
      <c r="E539" s="58">
        <v>340</v>
      </c>
      <c r="F539" s="58">
        <v>0</v>
      </c>
      <c r="G539" s="58">
        <v>340</v>
      </c>
    </row>
    <row r="540" spans="1:7" s="65" customFormat="1" ht="22.5">
      <c r="A540" s="59" t="s">
        <v>421</v>
      </c>
      <c r="B540" s="59" t="s">
        <v>179</v>
      </c>
      <c r="C540" s="59" t="s">
        <v>130</v>
      </c>
      <c r="D540" s="60" t="s">
        <v>131</v>
      </c>
      <c r="E540" s="61">
        <v>340</v>
      </c>
      <c r="F540" s="61">
        <v>0</v>
      </c>
      <c r="G540" s="61">
        <v>340</v>
      </c>
    </row>
    <row r="541" spans="1:7" s="65" customFormat="1" ht="11.25">
      <c r="A541" s="59" t="s">
        <v>421</v>
      </c>
      <c r="B541" s="59" t="s">
        <v>179</v>
      </c>
      <c r="C541" s="59" t="s">
        <v>132</v>
      </c>
      <c r="D541" s="60" t="s">
        <v>136</v>
      </c>
      <c r="E541" s="61">
        <v>340</v>
      </c>
      <c r="F541" s="61">
        <v>0</v>
      </c>
      <c r="G541" s="61">
        <v>340</v>
      </c>
    </row>
    <row r="542" spans="1:7" s="65" customFormat="1" ht="22.5">
      <c r="A542" s="53" t="s">
        <v>421</v>
      </c>
      <c r="B542" s="53" t="s">
        <v>311</v>
      </c>
      <c r="C542" s="53"/>
      <c r="D542" s="95" t="s">
        <v>312</v>
      </c>
      <c r="E542" s="55">
        <v>171</v>
      </c>
      <c r="F542" s="55">
        <v>0</v>
      </c>
      <c r="G542" s="55">
        <v>171</v>
      </c>
    </row>
    <row r="543" spans="1:7" s="65" customFormat="1" ht="11.25">
      <c r="A543" s="92" t="s">
        <v>421</v>
      </c>
      <c r="B543" s="92" t="s">
        <v>373</v>
      </c>
      <c r="C543" s="92"/>
      <c r="D543" s="57" t="s">
        <v>374</v>
      </c>
      <c r="E543" s="58">
        <v>171</v>
      </c>
      <c r="F543" s="58">
        <v>0</v>
      </c>
      <c r="G543" s="58">
        <v>171</v>
      </c>
    </row>
    <row r="544" spans="1:7" s="65" customFormat="1" ht="22.5">
      <c r="A544" s="93" t="s">
        <v>421</v>
      </c>
      <c r="B544" s="93" t="s">
        <v>373</v>
      </c>
      <c r="C544" s="93" t="s">
        <v>130</v>
      </c>
      <c r="D544" s="60" t="s">
        <v>131</v>
      </c>
      <c r="E544" s="61">
        <v>171</v>
      </c>
      <c r="F544" s="61">
        <v>0</v>
      </c>
      <c r="G544" s="61">
        <v>171</v>
      </c>
    </row>
    <row r="545" spans="1:7" s="65" customFormat="1" ht="11.25">
      <c r="A545" s="93" t="s">
        <v>421</v>
      </c>
      <c r="B545" s="93" t="s">
        <v>373</v>
      </c>
      <c r="C545" s="93" t="s">
        <v>132</v>
      </c>
      <c r="D545" s="60" t="s">
        <v>136</v>
      </c>
      <c r="E545" s="61">
        <v>171</v>
      </c>
      <c r="F545" s="61">
        <v>0</v>
      </c>
      <c r="G545" s="61">
        <v>171</v>
      </c>
    </row>
    <row r="546" spans="1:7" s="110" customFormat="1" ht="10.5">
      <c r="A546" s="47" t="s">
        <v>428</v>
      </c>
      <c r="B546" s="47"/>
      <c r="C546" s="47"/>
      <c r="D546" s="48" t="s">
        <v>429</v>
      </c>
      <c r="E546" s="49">
        <v>138593.6</v>
      </c>
      <c r="F546" s="49">
        <v>626</v>
      </c>
      <c r="G546" s="49">
        <v>139219.6</v>
      </c>
    </row>
    <row r="547" spans="1:7" s="110" customFormat="1" ht="10.5">
      <c r="A547" s="50" t="s">
        <v>430</v>
      </c>
      <c r="B547" s="50"/>
      <c r="C547" s="50"/>
      <c r="D547" s="97" t="s">
        <v>431</v>
      </c>
      <c r="E547" s="52">
        <v>2815</v>
      </c>
      <c r="F547" s="52">
        <v>0</v>
      </c>
      <c r="G547" s="52">
        <v>2815</v>
      </c>
    </row>
    <row r="548" spans="1:7" s="110" customFormat="1" ht="22.5">
      <c r="A548" s="53" t="s">
        <v>430</v>
      </c>
      <c r="B548" s="53" t="s">
        <v>108</v>
      </c>
      <c r="C548" s="53"/>
      <c r="D548" s="54" t="s">
        <v>109</v>
      </c>
      <c r="E548" s="55">
        <v>2815</v>
      </c>
      <c r="F548" s="55">
        <v>0</v>
      </c>
      <c r="G548" s="55">
        <v>2815</v>
      </c>
    </row>
    <row r="549" spans="1:7" s="110" customFormat="1" ht="33.75">
      <c r="A549" s="56" t="s">
        <v>430</v>
      </c>
      <c r="B549" s="56" t="s">
        <v>432</v>
      </c>
      <c r="C549" s="56"/>
      <c r="D549" s="57" t="s">
        <v>433</v>
      </c>
      <c r="E549" s="58">
        <v>2815</v>
      </c>
      <c r="F549" s="58">
        <v>0</v>
      </c>
      <c r="G549" s="58">
        <v>2815</v>
      </c>
    </row>
    <row r="550" spans="1:7" s="110" customFormat="1" ht="11.25">
      <c r="A550" s="59" t="s">
        <v>430</v>
      </c>
      <c r="B550" s="59" t="s">
        <v>432</v>
      </c>
      <c r="C550" s="59" t="s">
        <v>403</v>
      </c>
      <c r="D550" s="60" t="s">
        <v>434</v>
      </c>
      <c r="E550" s="61">
        <v>2815</v>
      </c>
      <c r="F550" s="64">
        <v>0</v>
      </c>
      <c r="G550" s="61">
        <v>2815</v>
      </c>
    </row>
    <row r="551" spans="1:7" s="142" customFormat="1" ht="11.25">
      <c r="A551" s="59" t="s">
        <v>430</v>
      </c>
      <c r="B551" s="59" t="s">
        <v>432</v>
      </c>
      <c r="C551" s="59" t="s">
        <v>435</v>
      </c>
      <c r="D551" s="60" t="s">
        <v>436</v>
      </c>
      <c r="E551" s="61">
        <v>2815</v>
      </c>
      <c r="F551" s="64">
        <v>0</v>
      </c>
      <c r="G551" s="61">
        <v>2815</v>
      </c>
    </row>
    <row r="552" spans="1:7" s="110" customFormat="1" ht="10.5">
      <c r="A552" s="50" t="s">
        <v>437</v>
      </c>
      <c r="B552" s="50"/>
      <c r="C552" s="50"/>
      <c r="D552" s="143" t="s">
        <v>438</v>
      </c>
      <c r="E552" s="52">
        <v>99637.6</v>
      </c>
      <c r="F552" s="52">
        <v>626</v>
      </c>
      <c r="G552" s="52">
        <v>100263.6</v>
      </c>
    </row>
    <row r="553" spans="1:7" s="110" customFormat="1" ht="22.5">
      <c r="A553" s="53" t="s">
        <v>437</v>
      </c>
      <c r="B553" s="53" t="s">
        <v>124</v>
      </c>
      <c r="C553" s="53"/>
      <c r="D553" s="54" t="s">
        <v>125</v>
      </c>
      <c r="E553" s="55">
        <v>8297.3</v>
      </c>
      <c r="F553" s="55">
        <v>626</v>
      </c>
      <c r="G553" s="55">
        <v>8923.3</v>
      </c>
    </row>
    <row r="554" spans="1:7" s="110" customFormat="1" ht="11.25">
      <c r="A554" s="80" t="s">
        <v>437</v>
      </c>
      <c r="B554" s="80" t="s">
        <v>357</v>
      </c>
      <c r="C554" s="80"/>
      <c r="D554" s="81" t="s">
        <v>358</v>
      </c>
      <c r="E554" s="82">
        <v>3540.6</v>
      </c>
      <c r="F554" s="82">
        <v>0</v>
      </c>
      <c r="G554" s="82">
        <v>3540.6</v>
      </c>
    </row>
    <row r="555" spans="1:7" s="110" customFormat="1" ht="11.25">
      <c r="A555" s="56" t="s">
        <v>437</v>
      </c>
      <c r="B555" s="56" t="s">
        <v>439</v>
      </c>
      <c r="C555" s="56"/>
      <c r="D555" s="57" t="s">
        <v>440</v>
      </c>
      <c r="E555" s="58">
        <v>3540.6</v>
      </c>
      <c r="F555" s="58">
        <v>0</v>
      </c>
      <c r="G555" s="58">
        <v>3540.6</v>
      </c>
    </row>
    <row r="556" spans="1:7" s="110" customFormat="1" ht="11.25">
      <c r="A556" s="59" t="s">
        <v>437</v>
      </c>
      <c r="B556" s="59" t="s">
        <v>439</v>
      </c>
      <c r="C556" s="59" t="s">
        <v>77</v>
      </c>
      <c r="D556" s="60" t="s">
        <v>78</v>
      </c>
      <c r="E556" s="61">
        <v>4.7</v>
      </c>
      <c r="F556" s="61">
        <v>0</v>
      </c>
      <c r="G556" s="61">
        <v>4.7</v>
      </c>
    </row>
    <row r="557" spans="1:7" s="110" customFormat="1" ht="11.25">
      <c r="A557" s="59" t="s">
        <v>437</v>
      </c>
      <c r="B557" s="59" t="s">
        <v>439</v>
      </c>
      <c r="C557" s="59" t="s">
        <v>79</v>
      </c>
      <c r="D557" s="60" t="s">
        <v>418</v>
      </c>
      <c r="E557" s="61">
        <v>4.7</v>
      </c>
      <c r="F557" s="61">
        <v>0</v>
      </c>
      <c r="G557" s="61">
        <v>4.7</v>
      </c>
    </row>
    <row r="558" spans="1:7" s="110" customFormat="1" ht="11.25">
      <c r="A558" s="59" t="s">
        <v>437</v>
      </c>
      <c r="B558" s="59" t="s">
        <v>439</v>
      </c>
      <c r="C558" s="59" t="s">
        <v>403</v>
      </c>
      <c r="D558" s="60" t="s">
        <v>441</v>
      </c>
      <c r="E558" s="61">
        <v>258.6</v>
      </c>
      <c r="F558" s="61">
        <v>0</v>
      </c>
      <c r="G558" s="61">
        <v>258.6</v>
      </c>
    </row>
    <row r="559" spans="1:7" s="110" customFormat="1" ht="11.25">
      <c r="A559" s="59" t="s">
        <v>437</v>
      </c>
      <c r="B559" s="59" t="s">
        <v>439</v>
      </c>
      <c r="C559" s="59" t="s">
        <v>435</v>
      </c>
      <c r="D559" s="60" t="s">
        <v>436</v>
      </c>
      <c r="E559" s="61">
        <v>258.6</v>
      </c>
      <c r="F559" s="61">
        <v>0</v>
      </c>
      <c r="G559" s="61">
        <v>258.6</v>
      </c>
    </row>
    <row r="560" spans="1:7" s="110" customFormat="1" ht="22.5">
      <c r="A560" s="59" t="s">
        <v>437</v>
      </c>
      <c r="B560" s="59" t="s">
        <v>439</v>
      </c>
      <c r="C560" s="59" t="s">
        <v>130</v>
      </c>
      <c r="D560" s="60" t="s">
        <v>131</v>
      </c>
      <c r="E560" s="61">
        <v>3277.3</v>
      </c>
      <c r="F560" s="61">
        <v>0</v>
      </c>
      <c r="G560" s="61">
        <v>3277.3</v>
      </c>
    </row>
    <row r="561" spans="1:7" s="110" customFormat="1" ht="11.25">
      <c r="A561" s="59" t="s">
        <v>437</v>
      </c>
      <c r="B561" s="59" t="s">
        <v>439</v>
      </c>
      <c r="C561" s="59" t="s">
        <v>132</v>
      </c>
      <c r="D561" s="60" t="s">
        <v>136</v>
      </c>
      <c r="E561" s="61">
        <v>3277.3</v>
      </c>
      <c r="F561" s="61">
        <v>0</v>
      </c>
      <c r="G561" s="61">
        <v>3277.3</v>
      </c>
    </row>
    <row r="562" spans="1:7" s="110" customFormat="1" ht="11.25">
      <c r="A562" s="56" t="s">
        <v>437</v>
      </c>
      <c r="B562" s="56" t="s">
        <v>126</v>
      </c>
      <c r="C562" s="56"/>
      <c r="D562" s="57" t="s">
        <v>396</v>
      </c>
      <c r="E562" s="58">
        <v>247.8</v>
      </c>
      <c r="F562" s="58">
        <v>0</v>
      </c>
      <c r="G562" s="58">
        <v>247.8</v>
      </c>
    </row>
    <row r="563" spans="1:7" s="110" customFormat="1" ht="51" customHeight="1">
      <c r="A563" s="56" t="s">
        <v>437</v>
      </c>
      <c r="B563" s="56" t="s">
        <v>442</v>
      </c>
      <c r="C563" s="56"/>
      <c r="D563" s="140" t="s">
        <v>443</v>
      </c>
      <c r="E563" s="58">
        <v>18.3</v>
      </c>
      <c r="F563" s="58">
        <v>0</v>
      </c>
      <c r="G563" s="58">
        <v>18.3</v>
      </c>
    </row>
    <row r="564" spans="1:7" s="110" customFormat="1" ht="22.5">
      <c r="A564" s="59" t="s">
        <v>437</v>
      </c>
      <c r="B564" s="59" t="s">
        <v>442</v>
      </c>
      <c r="C564" s="59" t="s">
        <v>130</v>
      </c>
      <c r="D564" s="60" t="s">
        <v>131</v>
      </c>
      <c r="E564" s="61">
        <v>18.3</v>
      </c>
      <c r="F564" s="61">
        <v>0</v>
      </c>
      <c r="G564" s="61">
        <v>18.3</v>
      </c>
    </row>
    <row r="565" spans="1:7" s="110" customFormat="1" ht="11.25">
      <c r="A565" s="59" t="s">
        <v>437</v>
      </c>
      <c r="B565" s="59" t="s">
        <v>442</v>
      </c>
      <c r="C565" s="59" t="s">
        <v>132</v>
      </c>
      <c r="D565" s="60" t="s">
        <v>136</v>
      </c>
      <c r="E565" s="61">
        <v>18.3</v>
      </c>
      <c r="F565" s="61">
        <v>0</v>
      </c>
      <c r="G565" s="61">
        <v>18.3</v>
      </c>
    </row>
    <row r="566" spans="1:7" s="110" customFormat="1" ht="11.25">
      <c r="A566" s="56" t="s">
        <v>437</v>
      </c>
      <c r="B566" s="56" t="s">
        <v>444</v>
      </c>
      <c r="C566" s="56"/>
      <c r="D566" s="57" t="s">
        <v>440</v>
      </c>
      <c r="E566" s="58">
        <v>229.5</v>
      </c>
      <c r="F566" s="58">
        <v>0</v>
      </c>
      <c r="G566" s="58">
        <v>229.5</v>
      </c>
    </row>
    <row r="567" spans="1:7" s="100" customFormat="1" ht="22.5">
      <c r="A567" s="59" t="s">
        <v>437</v>
      </c>
      <c r="B567" s="59" t="s">
        <v>444</v>
      </c>
      <c r="C567" s="59" t="s">
        <v>130</v>
      </c>
      <c r="D567" s="60" t="s">
        <v>131</v>
      </c>
      <c r="E567" s="61">
        <v>229.5</v>
      </c>
      <c r="F567" s="61">
        <v>0</v>
      </c>
      <c r="G567" s="61">
        <v>229.5</v>
      </c>
    </row>
    <row r="568" spans="1:7" s="100" customFormat="1" ht="11.25">
      <c r="A568" s="59" t="s">
        <v>437</v>
      </c>
      <c r="B568" s="59" t="s">
        <v>444</v>
      </c>
      <c r="C568" s="59" t="s">
        <v>132</v>
      </c>
      <c r="D568" s="60" t="s">
        <v>136</v>
      </c>
      <c r="E568" s="61">
        <v>229.5</v>
      </c>
      <c r="F568" s="61">
        <v>0</v>
      </c>
      <c r="G568" s="61">
        <v>229.5</v>
      </c>
    </row>
    <row r="569" spans="1:7" s="100" customFormat="1" ht="11.25">
      <c r="A569" s="56" t="s">
        <v>437</v>
      </c>
      <c r="B569" s="56" t="s">
        <v>407</v>
      </c>
      <c r="C569" s="56"/>
      <c r="D569" s="57" t="s">
        <v>408</v>
      </c>
      <c r="E569" s="58">
        <v>1868.4</v>
      </c>
      <c r="F569" s="58">
        <v>626</v>
      </c>
      <c r="G569" s="58">
        <v>2494.4</v>
      </c>
    </row>
    <row r="570" spans="1:7" s="100" customFormat="1" ht="11.25">
      <c r="A570" s="56" t="s">
        <v>437</v>
      </c>
      <c r="B570" s="56" t="s">
        <v>445</v>
      </c>
      <c r="C570" s="56"/>
      <c r="D570" s="57" t="s">
        <v>446</v>
      </c>
      <c r="E570" s="58">
        <v>0</v>
      </c>
      <c r="F570" s="58">
        <v>626</v>
      </c>
      <c r="G570" s="58">
        <v>626</v>
      </c>
    </row>
    <row r="571" spans="1:7" s="100" customFormat="1" ht="11.25">
      <c r="A571" s="59" t="s">
        <v>437</v>
      </c>
      <c r="B571" s="59" t="s">
        <v>445</v>
      </c>
      <c r="C571" s="59" t="s">
        <v>403</v>
      </c>
      <c r="D571" s="60" t="s">
        <v>404</v>
      </c>
      <c r="E571" s="61">
        <v>0</v>
      </c>
      <c r="F571" s="61">
        <v>626</v>
      </c>
      <c r="G571" s="61">
        <v>626</v>
      </c>
    </row>
    <row r="572" spans="1:7" s="100" customFormat="1" ht="11.25">
      <c r="A572" s="59" t="s">
        <v>437</v>
      </c>
      <c r="B572" s="59" t="s">
        <v>445</v>
      </c>
      <c r="C572" s="59" t="s">
        <v>435</v>
      </c>
      <c r="D572" s="60" t="s">
        <v>447</v>
      </c>
      <c r="E572" s="61">
        <v>0</v>
      </c>
      <c r="F572" s="61">
        <v>626</v>
      </c>
      <c r="G572" s="61">
        <v>626</v>
      </c>
    </row>
    <row r="573" spans="1:7" s="100" customFormat="1" ht="11.25">
      <c r="A573" s="56" t="s">
        <v>437</v>
      </c>
      <c r="B573" s="56" t="s">
        <v>448</v>
      </c>
      <c r="C573" s="56"/>
      <c r="D573" s="57" t="s">
        <v>449</v>
      </c>
      <c r="E573" s="58">
        <v>1868.4</v>
      </c>
      <c r="F573" s="58">
        <v>0</v>
      </c>
      <c r="G573" s="58">
        <v>1868.4</v>
      </c>
    </row>
    <row r="574" spans="1:7" s="100" customFormat="1" ht="11.25">
      <c r="A574" s="59" t="s">
        <v>437</v>
      </c>
      <c r="B574" s="59" t="s">
        <v>448</v>
      </c>
      <c r="C574" s="59" t="s">
        <v>403</v>
      </c>
      <c r="D574" s="60" t="s">
        <v>404</v>
      </c>
      <c r="E574" s="61">
        <v>1868.4</v>
      </c>
      <c r="F574" s="61">
        <v>0</v>
      </c>
      <c r="G574" s="61">
        <v>1868.4</v>
      </c>
    </row>
    <row r="575" spans="1:7" s="100" customFormat="1" ht="11.25">
      <c r="A575" s="59" t="s">
        <v>437</v>
      </c>
      <c r="B575" s="59" t="s">
        <v>448</v>
      </c>
      <c r="C575" s="59" t="s">
        <v>435</v>
      </c>
      <c r="D575" s="60" t="s">
        <v>447</v>
      </c>
      <c r="E575" s="61">
        <v>1868.4</v>
      </c>
      <c r="F575" s="61"/>
      <c r="G575" s="61">
        <v>1868.4</v>
      </c>
    </row>
    <row r="576" spans="1:7" s="110" customFormat="1" ht="22.5">
      <c r="A576" s="80" t="s">
        <v>437</v>
      </c>
      <c r="B576" s="80" t="s">
        <v>137</v>
      </c>
      <c r="C576" s="80"/>
      <c r="D576" s="81" t="s">
        <v>138</v>
      </c>
      <c r="E576" s="82">
        <v>2640.5</v>
      </c>
      <c r="F576" s="82">
        <v>0</v>
      </c>
      <c r="G576" s="82">
        <v>2640.5</v>
      </c>
    </row>
    <row r="577" spans="1:7" s="110" customFormat="1" ht="11.25">
      <c r="A577" s="56" t="s">
        <v>437</v>
      </c>
      <c r="B577" s="56" t="s">
        <v>450</v>
      </c>
      <c r="C577" s="56"/>
      <c r="D577" s="57" t="s">
        <v>451</v>
      </c>
      <c r="E577" s="58">
        <v>2640.5</v>
      </c>
      <c r="F577" s="58">
        <v>0</v>
      </c>
      <c r="G577" s="58">
        <v>2640.5</v>
      </c>
    </row>
    <row r="578" spans="1:7" s="110" customFormat="1" ht="11.25">
      <c r="A578" s="59" t="s">
        <v>437</v>
      </c>
      <c r="B578" s="59" t="s">
        <v>450</v>
      </c>
      <c r="C578" s="59" t="s">
        <v>403</v>
      </c>
      <c r="D578" s="90" t="s">
        <v>404</v>
      </c>
      <c r="E578" s="61">
        <v>2640.5</v>
      </c>
      <c r="F578" s="61">
        <v>0</v>
      </c>
      <c r="G578" s="61">
        <v>2640.5</v>
      </c>
    </row>
    <row r="579" spans="1:7" s="110" customFormat="1" ht="11.25">
      <c r="A579" s="59" t="s">
        <v>437</v>
      </c>
      <c r="B579" s="59" t="s">
        <v>450</v>
      </c>
      <c r="C579" s="59" t="s">
        <v>435</v>
      </c>
      <c r="D579" s="90" t="s">
        <v>436</v>
      </c>
      <c r="E579" s="61">
        <v>2640.5</v>
      </c>
      <c r="F579" s="61">
        <v>0</v>
      </c>
      <c r="G579" s="61">
        <v>2640.5</v>
      </c>
    </row>
    <row r="580" spans="1:7" ht="22.5">
      <c r="A580" s="53" t="s">
        <v>437</v>
      </c>
      <c r="B580" s="53" t="s">
        <v>293</v>
      </c>
      <c r="C580" s="53"/>
      <c r="D580" s="54" t="s">
        <v>294</v>
      </c>
      <c r="E580" s="55">
        <v>90491.9</v>
      </c>
      <c r="F580" s="55">
        <v>0</v>
      </c>
      <c r="G580" s="55">
        <v>90491.9</v>
      </c>
    </row>
    <row r="581" spans="1:7" s="110" customFormat="1" ht="11.25">
      <c r="A581" s="56" t="s">
        <v>437</v>
      </c>
      <c r="B581" s="56" t="s">
        <v>452</v>
      </c>
      <c r="C581" s="56"/>
      <c r="D581" s="57" t="s">
        <v>453</v>
      </c>
      <c r="E581" s="58">
        <v>90491.9</v>
      </c>
      <c r="F581" s="58">
        <v>0</v>
      </c>
      <c r="G581" s="58">
        <v>90491.9</v>
      </c>
    </row>
    <row r="582" spans="1:7" s="110" customFormat="1" ht="11.25">
      <c r="A582" s="59" t="s">
        <v>437</v>
      </c>
      <c r="B582" s="59" t="s">
        <v>452</v>
      </c>
      <c r="C582" s="59" t="s">
        <v>403</v>
      </c>
      <c r="D582" s="60" t="s">
        <v>404</v>
      </c>
      <c r="E582" s="61">
        <v>90491.9</v>
      </c>
      <c r="F582" s="61">
        <v>0</v>
      </c>
      <c r="G582" s="61">
        <v>90491.9</v>
      </c>
    </row>
    <row r="583" spans="1:7" s="142" customFormat="1" ht="11.25">
      <c r="A583" s="59" t="s">
        <v>437</v>
      </c>
      <c r="B583" s="59" t="s">
        <v>452</v>
      </c>
      <c r="C583" s="59" t="s">
        <v>405</v>
      </c>
      <c r="D583" s="60" t="s">
        <v>406</v>
      </c>
      <c r="E583" s="61">
        <v>90491.9</v>
      </c>
      <c r="F583" s="61">
        <v>0</v>
      </c>
      <c r="G583" s="61">
        <v>90491.9</v>
      </c>
    </row>
    <row r="584" spans="1:7" s="144" customFormat="1" ht="22.5">
      <c r="A584" s="53" t="s">
        <v>437</v>
      </c>
      <c r="B584" s="53" t="s">
        <v>234</v>
      </c>
      <c r="C584" s="53"/>
      <c r="D584" s="54" t="s">
        <v>235</v>
      </c>
      <c r="E584" s="55">
        <v>848.4</v>
      </c>
      <c r="F584" s="55">
        <v>0</v>
      </c>
      <c r="G584" s="55">
        <v>848.4</v>
      </c>
    </row>
    <row r="585" spans="1:7" s="144" customFormat="1" ht="11.25">
      <c r="A585" s="56" t="s">
        <v>437</v>
      </c>
      <c r="B585" s="56" t="s">
        <v>236</v>
      </c>
      <c r="C585" s="56"/>
      <c r="D585" s="57" t="s">
        <v>237</v>
      </c>
      <c r="E585" s="58">
        <v>848.4</v>
      </c>
      <c r="F585" s="58">
        <v>0</v>
      </c>
      <c r="G585" s="58">
        <v>848.4</v>
      </c>
    </row>
    <row r="586" spans="1:7" s="144" customFormat="1" ht="22.5">
      <c r="A586" s="59" t="s">
        <v>437</v>
      </c>
      <c r="B586" s="59" t="s">
        <v>454</v>
      </c>
      <c r="C586" s="59"/>
      <c r="D586" s="60" t="s">
        <v>455</v>
      </c>
      <c r="E586" s="61">
        <v>848.4</v>
      </c>
      <c r="F586" s="61">
        <v>0</v>
      </c>
      <c r="G586" s="61">
        <v>848.4</v>
      </c>
    </row>
    <row r="587" spans="1:7" s="100" customFormat="1" ht="11.25">
      <c r="A587" s="59" t="s">
        <v>437</v>
      </c>
      <c r="B587" s="59" t="s">
        <v>454</v>
      </c>
      <c r="C587" s="59" t="s">
        <v>403</v>
      </c>
      <c r="D587" s="60" t="s">
        <v>404</v>
      </c>
      <c r="E587" s="61">
        <v>848.4</v>
      </c>
      <c r="F587" s="61">
        <v>0</v>
      </c>
      <c r="G587" s="61">
        <v>848.4</v>
      </c>
    </row>
    <row r="588" spans="1:7" s="100" customFormat="1" ht="11.25">
      <c r="A588" s="59" t="s">
        <v>437</v>
      </c>
      <c r="B588" s="59" t="s">
        <v>454</v>
      </c>
      <c r="C588" s="59" t="s">
        <v>405</v>
      </c>
      <c r="D588" s="60" t="s">
        <v>406</v>
      </c>
      <c r="E588" s="61">
        <v>848.4</v>
      </c>
      <c r="F588" s="61">
        <v>0</v>
      </c>
      <c r="G588" s="61">
        <v>848.4</v>
      </c>
    </row>
    <row r="589" spans="1:7" s="110" customFormat="1" ht="10.5">
      <c r="A589" s="50" t="s">
        <v>456</v>
      </c>
      <c r="B589" s="145"/>
      <c r="C589" s="145"/>
      <c r="D589" s="97" t="s">
        <v>457</v>
      </c>
      <c r="E589" s="52">
        <v>35531.4</v>
      </c>
      <c r="F589" s="52">
        <v>0</v>
      </c>
      <c r="G589" s="52">
        <v>35531.4</v>
      </c>
    </row>
    <row r="590" spans="1:7" s="110" customFormat="1" ht="22.5">
      <c r="A590" s="53" t="s">
        <v>456</v>
      </c>
      <c r="B590" s="146" t="s">
        <v>124</v>
      </c>
      <c r="C590" s="146"/>
      <c r="D590" s="147" t="s">
        <v>125</v>
      </c>
      <c r="E590" s="55">
        <v>35531.4</v>
      </c>
      <c r="F590" s="55">
        <v>0</v>
      </c>
      <c r="G590" s="55">
        <v>35531.4</v>
      </c>
    </row>
    <row r="591" spans="1:7" s="100" customFormat="1" ht="11.25">
      <c r="A591" s="56" t="s">
        <v>456</v>
      </c>
      <c r="B591" s="56" t="s">
        <v>357</v>
      </c>
      <c r="C591" s="148"/>
      <c r="D591" s="149" t="s">
        <v>358</v>
      </c>
      <c r="E591" s="58">
        <v>28372.3</v>
      </c>
      <c r="F591" s="58">
        <v>0</v>
      </c>
      <c r="G591" s="58">
        <v>28372.3</v>
      </c>
    </row>
    <row r="592" spans="1:7" s="110" customFormat="1" ht="22.5">
      <c r="A592" s="56" t="s">
        <v>456</v>
      </c>
      <c r="B592" s="148" t="s">
        <v>458</v>
      </c>
      <c r="C592" s="148"/>
      <c r="D592" s="149" t="s">
        <v>459</v>
      </c>
      <c r="E592" s="58">
        <v>28372.3</v>
      </c>
      <c r="F592" s="58">
        <v>0</v>
      </c>
      <c r="G592" s="58">
        <v>28372.3</v>
      </c>
    </row>
    <row r="593" spans="1:7" s="110" customFormat="1" ht="11.25">
      <c r="A593" s="59" t="s">
        <v>456</v>
      </c>
      <c r="B593" s="150" t="s">
        <v>458</v>
      </c>
      <c r="C593" s="150" t="s">
        <v>77</v>
      </c>
      <c r="D593" s="151" t="s">
        <v>78</v>
      </c>
      <c r="E593" s="61">
        <v>583.6</v>
      </c>
      <c r="F593" s="61">
        <v>0</v>
      </c>
      <c r="G593" s="61">
        <v>583.6</v>
      </c>
    </row>
    <row r="594" spans="1:7" s="110" customFormat="1" ht="11.25">
      <c r="A594" s="59" t="s">
        <v>456</v>
      </c>
      <c r="B594" s="150" t="s">
        <v>458</v>
      </c>
      <c r="C594" s="150" t="s">
        <v>79</v>
      </c>
      <c r="D594" s="151" t="s">
        <v>418</v>
      </c>
      <c r="E594" s="61">
        <v>583.6</v>
      </c>
      <c r="F594" s="61">
        <v>0</v>
      </c>
      <c r="G594" s="61">
        <v>583.6</v>
      </c>
    </row>
    <row r="595" spans="1:7" s="110" customFormat="1" ht="11.25">
      <c r="A595" s="59" t="s">
        <v>456</v>
      </c>
      <c r="B595" s="150" t="s">
        <v>458</v>
      </c>
      <c r="C595" s="150" t="s">
        <v>403</v>
      </c>
      <c r="D595" s="151" t="s">
        <v>441</v>
      </c>
      <c r="E595" s="61">
        <v>27788.7</v>
      </c>
      <c r="F595" s="61">
        <v>0</v>
      </c>
      <c r="G595" s="61">
        <v>27788.7</v>
      </c>
    </row>
    <row r="596" spans="1:7" s="110" customFormat="1" ht="11.25">
      <c r="A596" s="59" t="s">
        <v>456</v>
      </c>
      <c r="B596" s="150" t="s">
        <v>458</v>
      </c>
      <c r="C596" s="150" t="s">
        <v>435</v>
      </c>
      <c r="D596" s="151" t="s">
        <v>436</v>
      </c>
      <c r="E596" s="61">
        <v>27788.7</v>
      </c>
      <c r="F596" s="61">
        <v>0</v>
      </c>
      <c r="G596" s="61">
        <v>27788.7</v>
      </c>
    </row>
    <row r="597" spans="1:7" s="100" customFormat="1" ht="22.5">
      <c r="A597" s="56" t="s">
        <v>456</v>
      </c>
      <c r="B597" s="56" t="s">
        <v>137</v>
      </c>
      <c r="C597" s="56"/>
      <c r="D597" s="57" t="s">
        <v>138</v>
      </c>
      <c r="E597" s="58">
        <v>7159.1</v>
      </c>
      <c r="F597" s="58">
        <v>0</v>
      </c>
      <c r="G597" s="58">
        <v>7159.1</v>
      </c>
    </row>
    <row r="598" spans="1:7" s="100" customFormat="1" ht="30.75" customHeight="1">
      <c r="A598" s="56" t="s">
        <v>456</v>
      </c>
      <c r="B598" s="56" t="s">
        <v>460</v>
      </c>
      <c r="C598" s="56"/>
      <c r="D598" s="57" t="s">
        <v>461</v>
      </c>
      <c r="E598" s="58">
        <v>3053.7</v>
      </c>
      <c r="F598" s="58">
        <v>0</v>
      </c>
      <c r="G598" s="58">
        <v>3053.7</v>
      </c>
    </row>
    <row r="599" spans="1:7" s="100" customFormat="1" ht="11.25">
      <c r="A599" s="59" t="s">
        <v>456</v>
      </c>
      <c r="B599" s="59" t="s">
        <v>460</v>
      </c>
      <c r="C599" s="59" t="s">
        <v>220</v>
      </c>
      <c r="D599" s="60" t="s">
        <v>221</v>
      </c>
      <c r="E599" s="61">
        <v>3053.7</v>
      </c>
      <c r="F599" s="61">
        <v>0</v>
      </c>
      <c r="G599" s="61">
        <v>3053.7</v>
      </c>
    </row>
    <row r="600" spans="1:7" s="100" customFormat="1" ht="11.25">
      <c r="A600" s="59" t="s">
        <v>456</v>
      </c>
      <c r="B600" s="59" t="s">
        <v>460</v>
      </c>
      <c r="C600" s="59" t="s">
        <v>222</v>
      </c>
      <c r="D600" s="60" t="s">
        <v>254</v>
      </c>
      <c r="E600" s="61">
        <v>3053.7</v>
      </c>
      <c r="F600" s="61">
        <v>0</v>
      </c>
      <c r="G600" s="61">
        <v>3053.7</v>
      </c>
    </row>
    <row r="601" spans="1:7" s="100" customFormat="1" ht="33.75">
      <c r="A601" s="56" t="s">
        <v>456</v>
      </c>
      <c r="B601" s="56" t="s">
        <v>462</v>
      </c>
      <c r="C601" s="56"/>
      <c r="D601" s="57" t="s">
        <v>463</v>
      </c>
      <c r="E601" s="58">
        <v>4105.4</v>
      </c>
      <c r="F601" s="58">
        <v>0</v>
      </c>
      <c r="G601" s="58">
        <v>4105.4</v>
      </c>
    </row>
    <row r="602" spans="1:7" s="100" customFormat="1" ht="11.25">
      <c r="A602" s="62" t="s">
        <v>456</v>
      </c>
      <c r="B602" s="62" t="s">
        <v>462</v>
      </c>
      <c r="C602" s="62" t="s">
        <v>220</v>
      </c>
      <c r="D602" s="60" t="s">
        <v>221</v>
      </c>
      <c r="E602" s="61">
        <v>4105.4</v>
      </c>
      <c r="F602" s="61">
        <v>0</v>
      </c>
      <c r="G602" s="61">
        <v>4105.4</v>
      </c>
    </row>
    <row r="603" spans="1:7" s="100" customFormat="1" ht="11.25">
      <c r="A603" s="62" t="s">
        <v>456</v>
      </c>
      <c r="B603" s="62" t="s">
        <v>462</v>
      </c>
      <c r="C603" s="62" t="s">
        <v>222</v>
      </c>
      <c r="D603" s="60" t="s">
        <v>254</v>
      </c>
      <c r="E603" s="61">
        <v>4105.4</v>
      </c>
      <c r="F603" s="61">
        <v>0</v>
      </c>
      <c r="G603" s="61">
        <v>4105.4</v>
      </c>
    </row>
    <row r="604" spans="1:7" s="110" customFormat="1" ht="10.5">
      <c r="A604" s="50" t="s">
        <v>464</v>
      </c>
      <c r="B604" s="50"/>
      <c r="C604" s="50"/>
      <c r="D604" s="97" t="s">
        <v>465</v>
      </c>
      <c r="E604" s="52">
        <v>609.6</v>
      </c>
      <c r="F604" s="52">
        <v>0</v>
      </c>
      <c r="G604" s="52">
        <v>609.6</v>
      </c>
    </row>
    <row r="605" spans="1:7" s="110" customFormat="1" ht="22.5">
      <c r="A605" s="77" t="s">
        <v>464</v>
      </c>
      <c r="B605" s="77" t="s">
        <v>124</v>
      </c>
      <c r="C605" s="77"/>
      <c r="D605" s="78" t="s">
        <v>125</v>
      </c>
      <c r="E605" s="152">
        <v>182.6</v>
      </c>
      <c r="F605" s="152">
        <v>0</v>
      </c>
      <c r="G605" s="152">
        <v>182.6</v>
      </c>
    </row>
    <row r="606" spans="1:7" ht="22.5">
      <c r="A606" s="56" t="s">
        <v>464</v>
      </c>
      <c r="B606" s="56" t="s">
        <v>137</v>
      </c>
      <c r="C606" s="56"/>
      <c r="D606" s="57" t="s">
        <v>138</v>
      </c>
      <c r="E606" s="58">
        <v>182.6</v>
      </c>
      <c r="F606" s="58">
        <v>0</v>
      </c>
      <c r="G606" s="58">
        <v>182.6</v>
      </c>
    </row>
    <row r="607" spans="1:7" s="65" customFormat="1" ht="22.5">
      <c r="A607" s="56" t="s">
        <v>464</v>
      </c>
      <c r="B607" s="56" t="s">
        <v>466</v>
      </c>
      <c r="C607" s="56"/>
      <c r="D607" s="57" t="s">
        <v>467</v>
      </c>
      <c r="E607" s="58">
        <v>182.6</v>
      </c>
      <c r="F607" s="58">
        <v>0</v>
      </c>
      <c r="G607" s="58">
        <v>182.6</v>
      </c>
    </row>
    <row r="608" spans="1:7" s="65" customFormat="1" ht="11.25">
      <c r="A608" s="59" t="s">
        <v>464</v>
      </c>
      <c r="B608" s="59" t="s">
        <v>466</v>
      </c>
      <c r="C608" s="59" t="s">
        <v>403</v>
      </c>
      <c r="D608" s="60" t="s">
        <v>441</v>
      </c>
      <c r="E608" s="61">
        <v>182.6</v>
      </c>
      <c r="F608" s="61">
        <v>0</v>
      </c>
      <c r="G608" s="61">
        <v>182.6</v>
      </c>
    </row>
    <row r="609" spans="1:7" ht="11.25">
      <c r="A609" s="59" t="s">
        <v>464</v>
      </c>
      <c r="B609" s="59" t="s">
        <v>466</v>
      </c>
      <c r="C609" s="59" t="s">
        <v>405</v>
      </c>
      <c r="D609" s="60" t="s">
        <v>406</v>
      </c>
      <c r="E609" s="61">
        <v>182.6</v>
      </c>
      <c r="F609" s="61">
        <v>0</v>
      </c>
      <c r="G609" s="61">
        <v>182.6</v>
      </c>
    </row>
    <row r="610" spans="1:7" ht="22.5">
      <c r="A610" s="53" t="s">
        <v>464</v>
      </c>
      <c r="B610" s="53" t="s">
        <v>165</v>
      </c>
      <c r="C610" s="53"/>
      <c r="D610" s="54" t="s">
        <v>166</v>
      </c>
      <c r="E610" s="55">
        <v>427</v>
      </c>
      <c r="F610" s="55">
        <v>0</v>
      </c>
      <c r="G610" s="55">
        <v>427</v>
      </c>
    </row>
    <row r="611" spans="1:7" ht="11.25">
      <c r="A611" s="56" t="s">
        <v>464</v>
      </c>
      <c r="B611" s="56" t="s">
        <v>171</v>
      </c>
      <c r="C611" s="56"/>
      <c r="D611" s="57" t="s">
        <v>172</v>
      </c>
      <c r="E611" s="58">
        <v>72</v>
      </c>
      <c r="F611" s="58">
        <v>0</v>
      </c>
      <c r="G611" s="58">
        <v>72</v>
      </c>
    </row>
    <row r="612" spans="1:7" ht="11.25">
      <c r="A612" s="59" t="s">
        <v>464</v>
      </c>
      <c r="B612" s="59" t="s">
        <v>171</v>
      </c>
      <c r="C612" s="59" t="s">
        <v>81</v>
      </c>
      <c r="D612" s="60" t="s">
        <v>82</v>
      </c>
      <c r="E612" s="61">
        <v>72</v>
      </c>
      <c r="F612" s="61">
        <v>0</v>
      </c>
      <c r="G612" s="61">
        <v>72</v>
      </c>
    </row>
    <row r="613" spans="1:7" ht="11.25">
      <c r="A613" s="59" t="s">
        <v>464</v>
      </c>
      <c r="B613" s="59" t="s">
        <v>171</v>
      </c>
      <c r="C613" s="59" t="s">
        <v>85</v>
      </c>
      <c r="D613" s="60" t="s">
        <v>86</v>
      </c>
      <c r="E613" s="61">
        <v>72</v>
      </c>
      <c r="F613" s="61">
        <v>0</v>
      </c>
      <c r="G613" s="61">
        <v>72</v>
      </c>
    </row>
    <row r="614" spans="1:7" ht="11.25">
      <c r="A614" s="56" t="s">
        <v>464</v>
      </c>
      <c r="B614" s="56" t="s">
        <v>468</v>
      </c>
      <c r="C614" s="56"/>
      <c r="D614" s="57" t="s">
        <v>469</v>
      </c>
      <c r="E614" s="58">
        <v>325</v>
      </c>
      <c r="F614" s="58">
        <v>0</v>
      </c>
      <c r="G614" s="58">
        <v>325</v>
      </c>
    </row>
    <row r="615" spans="1:7" ht="11.25">
      <c r="A615" s="59" t="s">
        <v>464</v>
      </c>
      <c r="B615" s="59" t="s">
        <v>468</v>
      </c>
      <c r="C615" s="59" t="s">
        <v>403</v>
      </c>
      <c r="D615" s="60" t="s">
        <v>441</v>
      </c>
      <c r="E615" s="61">
        <v>325</v>
      </c>
      <c r="F615" s="61">
        <v>0</v>
      </c>
      <c r="G615" s="61">
        <v>325</v>
      </c>
    </row>
    <row r="616" spans="1:7" ht="11.25">
      <c r="A616" s="59" t="s">
        <v>464</v>
      </c>
      <c r="B616" s="59" t="s">
        <v>468</v>
      </c>
      <c r="C616" s="59" t="s">
        <v>470</v>
      </c>
      <c r="D616" s="60" t="s">
        <v>471</v>
      </c>
      <c r="E616" s="61">
        <v>325</v>
      </c>
      <c r="F616" s="61">
        <v>0</v>
      </c>
      <c r="G616" s="61">
        <v>325</v>
      </c>
    </row>
    <row r="617" spans="1:7" ht="11.25">
      <c r="A617" s="56" t="s">
        <v>464</v>
      </c>
      <c r="B617" s="56" t="s">
        <v>472</v>
      </c>
      <c r="C617" s="56"/>
      <c r="D617" s="57" t="s">
        <v>473</v>
      </c>
      <c r="E617" s="58">
        <v>30</v>
      </c>
      <c r="F617" s="58">
        <v>0</v>
      </c>
      <c r="G617" s="58">
        <v>30</v>
      </c>
    </row>
    <row r="618" spans="1:7" ht="11.25">
      <c r="A618" s="59" t="s">
        <v>464</v>
      </c>
      <c r="B618" s="59" t="s">
        <v>472</v>
      </c>
      <c r="C618" s="59" t="s">
        <v>403</v>
      </c>
      <c r="D618" s="60" t="s">
        <v>441</v>
      </c>
      <c r="E618" s="61">
        <v>30</v>
      </c>
      <c r="F618" s="61">
        <v>0</v>
      </c>
      <c r="G618" s="61">
        <v>30</v>
      </c>
    </row>
    <row r="619" spans="1:7" ht="11.25">
      <c r="A619" s="59" t="s">
        <v>464</v>
      </c>
      <c r="B619" s="59" t="s">
        <v>472</v>
      </c>
      <c r="C619" s="59" t="s">
        <v>470</v>
      </c>
      <c r="D619" s="60" t="s">
        <v>471</v>
      </c>
      <c r="E619" s="61">
        <v>30</v>
      </c>
      <c r="F619" s="61">
        <v>0</v>
      </c>
      <c r="G619" s="61">
        <v>30</v>
      </c>
    </row>
    <row r="620" spans="1:7" s="110" customFormat="1" ht="10.5">
      <c r="A620" s="47" t="s">
        <v>474</v>
      </c>
      <c r="B620" s="47"/>
      <c r="C620" s="47"/>
      <c r="D620" s="109" t="s">
        <v>475</v>
      </c>
      <c r="E620" s="49">
        <v>7100</v>
      </c>
      <c r="F620" s="49">
        <v>0</v>
      </c>
      <c r="G620" s="49">
        <v>7100</v>
      </c>
    </row>
    <row r="621" spans="1:7" s="110" customFormat="1" ht="10.5">
      <c r="A621" s="50" t="s">
        <v>476</v>
      </c>
      <c r="B621" s="50"/>
      <c r="C621" s="50"/>
      <c r="D621" s="97" t="s">
        <v>477</v>
      </c>
      <c r="E621" s="52">
        <v>7100</v>
      </c>
      <c r="F621" s="52">
        <v>0</v>
      </c>
      <c r="G621" s="52">
        <v>7100</v>
      </c>
    </row>
    <row r="622" spans="1:7" s="110" customFormat="1" ht="22.5">
      <c r="A622" s="53" t="s">
        <v>476</v>
      </c>
      <c r="B622" s="53" t="s">
        <v>124</v>
      </c>
      <c r="C622" s="53"/>
      <c r="D622" s="54" t="s">
        <v>125</v>
      </c>
      <c r="E622" s="55">
        <v>6295</v>
      </c>
      <c r="F622" s="55">
        <v>0</v>
      </c>
      <c r="G622" s="55">
        <v>6295</v>
      </c>
    </row>
    <row r="623" spans="1:7" s="110" customFormat="1" ht="11.25">
      <c r="A623" s="80" t="s">
        <v>476</v>
      </c>
      <c r="B623" s="80" t="s">
        <v>390</v>
      </c>
      <c r="C623" s="80"/>
      <c r="D623" s="81" t="s">
        <v>391</v>
      </c>
      <c r="E623" s="82">
        <v>6295</v>
      </c>
      <c r="F623" s="82">
        <v>0</v>
      </c>
      <c r="G623" s="82">
        <v>6295</v>
      </c>
    </row>
    <row r="624" spans="1:7" s="110" customFormat="1" ht="10.5">
      <c r="A624" s="80" t="s">
        <v>476</v>
      </c>
      <c r="B624" s="80" t="s">
        <v>393</v>
      </c>
      <c r="C624" s="80"/>
      <c r="D624" s="153" t="s">
        <v>135</v>
      </c>
      <c r="E624" s="82">
        <v>4195</v>
      </c>
      <c r="F624" s="82">
        <v>0</v>
      </c>
      <c r="G624" s="82">
        <v>4195</v>
      </c>
    </row>
    <row r="625" spans="1:7" s="110" customFormat="1" ht="10.5">
      <c r="A625" s="83" t="s">
        <v>476</v>
      </c>
      <c r="B625" s="83" t="s">
        <v>393</v>
      </c>
      <c r="C625" s="83" t="s">
        <v>130</v>
      </c>
      <c r="D625" s="154" t="s">
        <v>131</v>
      </c>
      <c r="E625" s="61">
        <v>1695</v>
      </c>
      <c r="F625" s="85">
        <v>0</v>
      </c>
      <c r="G625" s="61">
        <v>1695</v>
      </c>
    </row>
    <row r="626" spans="1:7" s="110" customFormat="1" ht="10.5">
      <c r="A626" s="83" t="s">
        <v>476</v>
      </c>
      <c r="B626" s="83" t="s">
        <v>393</v>
      </c>
      <c r="C626" s="83" t="s">
        <v>132</v>
      </c>
      <c r="D626" s="154" t="s">
        <v>136</v>
      </c>
      <c r="E626" s="61">
        <v>1695</v>
      </c>
      <c r="F626" s="85"/>
      <c r="G626" s="61">
        <v>1695</v>
      </c>
    </row>
    <row r="627" spans="1:7" s="110" customFormat="1" ht="10.5">
      <c r="A627" s="83" t="s">
        <v>476</v>
      </c>
      <c r="B627" s="83" t="s">
        <v>393</v>
      </c>
      <c r="C627" s="83" t="s">
        <v>77</v>
      </c>
      <c r="D627" s="154" t="s">
        <v>78</v>
      </c>
      <c r="E627" s="61">
        <v>2500</v>
      </c>
      <c r="F627" s="85">
        <v>0</v>
      </c>
      <c r="G627" s="61">
        <v>2500</v>
      </c>
    </row>
    <row r="628" spans="1:7" s="110" customFormat="1" ht="10.5">
      <c r="A628" s="83" t="s">
        <v>476</v>
      </c>
      <c r="B628" s="83" t="s">
        <v>393</v>
      </c>
      <c r="C628" s="83" t="s">
        <v>79</v>
      </c>
      <c r="D628" s="154" t="s">
        <v>418</v>
      </c>
      <c r="E628" s="61">
        <v>2500</v>
      </c>
      <c r="F628" s="85">
        <v>0</v>
      </c>
      <c r="G628" s="61">
        <v>2500</v>
      </c>
    </row>
    <row r="629" spans="1:7" s="155" customFormat="1" ht="11.25">
      <c r="A629" s="56" t="s">
        <v>476</v>
      </c>
      <c r="B629" s="56" t="s">
        <v>394</v>
      </c>
      <c r="C629" s="56"/>
      <c r="D629" s="57" t="s">
        <v>395</v>
      </c>
      <c r="E629" s="58">
        <v>2100</v>
      </c>
      <c r="F629" s="58">
        <v>0</v>
      </c>
      <c r="G629" s="58">
        <v>2100</v>
      </c>
    </row>
    <row r="630" spans="1:7" s="155" customFormat="1" ht="27.75" customHeight="1">
      <c r="A630" s="70" t="s">
        <v>476</v>
      </c>
      <c r="B630" s="70" t="s">
        <v>394</v>
      </c>
      <c r="C630" s="70" t="s">
        <v>130</v>
      </c>
      <c r="D630" s="91" t="s">
        <v>131</v>
      </c>
      <c r="E630" s="61">
        <v>2100</v>
      </c>
      <c r="F630" s="72">
        <v>0</v>
      </c>
      <c r="G630" s="61">
        <v>2100</v>
      </c>
    </row>
    <row r="631" spans="1:7" s="155" customFormat="1" ht="11.25">
      <c r="A631" s="70" t="s">
        <v>476</v>
      </c>
      <c r="B631" s="70" t="s">
        <v>394</v>
      </c>
      <c r="C631" s="70" t="s">
        <v>132</v>
      </c>
      <c r="D631" s="91" t="s">
        <v>136</v>
      </c>
      <c r="E631" s="61">
        <v>1415</v>
      </c>
      <c r="F631" s="72">
        <v>0</v>
      </c>
      <c r="G631" s="61">
        <v>1415</v>
      </c>
    </row>
    <row r="632" spans="1:7" s="155" customFormat="1" ht="10.5">
      <c r="A632" s="156" t="s">
        <v>476</v>
      </c>
      <c r="B632" s="156" t="s">
        <v>394</v>
      </c>
      <c r="C632" s="156" t="s">
        <v>169</v>
      </c>
      <c r="D632" s="157" t="s">
        <v>170</v>
      </c>
      <c r="E632" s="61">
        <v>685</v>
      </c>
      <c r="F632" s="158">
        <v>0</v>
      </c>
      <c r="G632" s="61">
        <v>685</v>
      </c>
    </row>
    <row r="633" spans="1:7" s="155" customFormat="1" ht="27.75" customHeight="1">
      <c r="A633" s="159" t="s">
        <v>476</v>
      </c>
      <c r="B633" s="159" t="s">
        <v>250</v>
      </c>
      <c r="C633" s="159"/>
      <c r="D633" s="160" t="s">
        <v>251</v>
      </c>
      <c r="E633" s="161">
        <v>805</v>
      </c>
      <c r="F633" s="161">
        <v>0</v>
      </c>
      <c r="G633" s="161">
        <v>805</v>
      </c>
    </row>
    <row r="634" spans="1:7" s="155" customFormat="1" ht="11.25">
      <c r="A634" s="162" t="s">
        <v>476</v>
      </c>
      <c r="B634" s="162" t="s">
        <v>478</v>
      </c>
      <c r="C634" s="162"/>
      <c r="D634" s="163" t="s">
        <v>479</v>
      </c>
      <c r="E634" s="164">
        <v>805</v>
      </c>
      <c r="F634" s="164">
        <v>0</v>
      </c>
      <c r="G634" s="164">
        <v>805</v>
      </c>
    </row>
    <row r="635" spans="1:7" s="155" customFormat="1" ht="27" customHeight="1">
      <c r="A635" s="165" t="s">
        <v>476</v>
      </c>
      <c r="B635" s="165" t="s">
        <v>478</v>
      </c>
      <c r="C635" s="165" t="s">
        <v>220</v>
      </c>
      <c r="D635" s="166" t="s">
        <v>371</v>
      </c>
      <c r="E635" s="61">
        <v>805</v>
      </c>
      <c r="F635" s="158">
        <v>0</v>
      </c>
      <c r="G635" s="61">
        <v>805</v>
      </c>
    </row>
    <row r="636" spans="1:7" s="155" customFormat="1" ht="16.5" customHeight="1">
      <c r="A636" s="165" t="s">
        <v>476</v>
      </c>
      <c r="B636" s="165" t="s">
        <v>478</v>
      </c>
      <c r="C636" s="165" t="s">
        <v>222</v>
      </c>
      <c r="D636" s="166" t="s">
        <v>254</v>
      </c>
      <c r="E636" s="61">
        <v>805</v>
      </c>
      <c r="F636" s="158"/>
      <c r="G636" s="61">
        <v>805</v>
      </c>
    </row>
    <row r="637" spans="1:7" s="170" customFormat="1" ht="11.25">
      <c r="A637" s="167" t="s">
        <v>480</v>
      </c>
      <c r="B637" s="167"/>
      <c r="C637" s="167"/>
      <c r="D637" s="168" t="s">
        <v>481</v>
      </c>
      <c r="E637" s="169">
        <v>7137.1</v>
      </c>
      <c r="F637" s="169">
        <v>0</v>
      </c>
      <c r="G637" s="169">
        <v>7137.1</v>
      </c>
    </row>
    <row r="638" spans="1:7" s="170" customFormat="1" ht="11.25">
      <c r="A638" s="171" t="s">
        <v>482</v>
      </c>
      <c r="B638" s="171"/>
      <c r="C638" s="171"/>
      <c r="D638" s="172" t="s">
        <v>483</v>
      </c>
      <c r="E638" s="173">
        <v>5745.9</v>
      </c>
      <c r="F638" s="173">
        <v>0</v>
      </c>
      <c r="G638" s="173">
        <v>5745.9</v>
      </c>
    </row>
    <row r="639" spans="1:7" s="170" customFormat="1" ht="22.5">
      <c r="A639" s="159" t="s">
        <v>482</v>
      </c>
      <c r="B639" s="159" t="s">
        <v>62</v>
      </c>
      <c r="C639" s="159"/>
      <c r="D639" s="160" t="s">
        <v>63</v>
      </c>
      <c r="E639" s="161">
        <v>5745.9</v>
      </c>
      <c r="F639" s="161">
        <v>0</v>
      </c>
      <c r="G639" s="161">
        <v>5745.9</v>
      </c>
    </row>
    <row r="640" spans="1:7" s="170" customFormat="1" ht="11.25">
      <c r="A640" s="162" t="s">
        <v>482</v>
      </c>
      <c r="B640" s="162" t="s">
        <v>484</v>
      </c>
      <c r="C640" s="162"/>
      <c r="D640" s="163" t="s">
        <v>129</v>
      </c>
      <c r="E640" s="164">
        <v>5745.9</v>
      </c>
      <c r="F640" s="164">
        <v>0</v>
      </c>
      <c r="G640" s="164">
        <v>5745.9</v>
      </c>
    </row>
    <row r="641" spans="1:7" s="170" customFormat="1" ht="23.25" customHeight="1">
      <c r="A641" s="174" t="s">
        <v>482</v>
      </c>
      <c r="B641" s="174" t="s">
        <v>484</v>
      </c>
      <c r="C641" s="174" t="s">
        <v>130</v>
      </c>
      <c r="D641" s="175" t="s">
        <v>131</v>
      </c>
      <c r="E641" s="61">
        <v>5745.9</v>
      </c>
      <c r="F641" s="176">
        <v>0</v>
      </c>
      <c r="G641" s="61">
        <v>5745.9</v>
      </c>
    </row>
    <row r="642" spans="1:7" s="170" customFormat="1" ht="11.25">
      <c r="A642" s="174" t="s">
        <v>482</v>
      </c>
      <c r="B642" s="174" t="s">
        <v>484</v>
      </c>
      <c r="C642" s="174" t="s">
        <v>384</v>
      </c>
      <c r="D642" s="175" t="s">
        <v>398</v>
      </c>
      <c r="E642" s="61">
        <v>5745.9</v>
      </c>
      <c r="F642" s="176">
        <v>0</v>
      </c>
      <c r="G642" s="61">
        <v>5745.9</v>
      </c>
    </row>
    <row r="643" spans="1:7" s="170" customFormat="1" ht="11.25">
      <c r="A643" s="177" t="s">
        <v>485</v>
      </c>
      <c r="B643" s="177"/>
      <c r="C643" s="177"/>
      <c r="D643" s="178" t="s">
        <v>486</v>
      </c>
      <c r="E643" s="179">
        <v>1391.2</v>
      </c>
      <c r="F643" s="179">
        <v>0</v>
      </c>
      <c r="G643" s="179">
        <v>1391.2</v>
      </c>
    </row>
    <row r="644" spans="1:7" s="170" customFormat="1" ht="22.5">
      <c r="A644" s="159" t="s">
        <v>485</v>
      </c>
      <c r="B644" s="159" t="s">
        <v>62</v>
      </c>
      <c r="C644" s="159"/>
      <c r="D644" s="160" t="s">
        <v>63</v>
      </c>
      <c r="E644" s="161">
        <v>1391.2</v>
      </c>
      <c r="F644" s="161">
        <v>0</v>
      </c>
      <c r="G644" s="161">
        <v>1391.2</v>
      </c>
    </row>
    <row r="645" spans="1:7" s="170" customFormat="1" ht="11.25">
      <c r="A645" s="162" t="s">
        <v>485</v>
      </c>
      <c r="B645" s="162" t="s">
        <v>484</v>
      </c>
      <c r="C645" s="162"/>
      <c r="D645" s="163" t="s">
        <v>129</v>
      </c>
      <c r="E645" s="164">
        <v>1391.2</v>
      </c>
      <c r="F645" s="164">
        <v>0</v>
      </c>
      <c r="G645" s="164">
        <v>1391.2</v>
      </c>
    </row>
    <row r="646" spans="1:7" s="170" customFormat="1" ht="22.5">
      <c r="A646" s="174" t="s">
        <v>485</v>
      </c>
      <c r="B646" s="174" t="s">
        <v>484</v>
      </c>
      <c r="C646" s="174" t="s">
        <v>130</v>
      </c>
      <c r="D646" s="175" t="s">
        <v>131</v>
      </c>
      <c r="E646" s="61">
        <v>1391.2</v>
      </c>
      <c r="F646" s="176">
        <v>0</v>
      </c>
      <c r="G646" s="61">
        <v>1391.2</v>
      </c>
    </row>
    <row r="647" spans="1:7" s="170" customFormat="1" ht="11.25">
      <c r="A647" s="174" t="s">
        <v>485</v>
      </c>
      <c r="B647" s="174" t="s">
        <v>484</v>
      </c>
      <c r="C647" s="174" t="s">
        <v>384</v>
      </c>
      <c r="D647" s="175" t="s">
        <v>398</v>
      </c>
      <c r="E647" s="61">
        <v>1391.2</v>
      </c>
      <c r="F647" s="180">
        <v>0</v>
      </c>
      <c r="G647" s="61">
        <v>1391.2</v>
      </c>
    </row>
    <row r="648" spans="1:7" s="170" customFormat="1" ht="11.25">
      <c r="A648" s="167" t="s">
        <v>487</v>
      </c>
      <c r="B648" s="167"/>
      <c r="C648" s="167"/>
      <c r="D648" s="168" t="s">
        <v>488</v>
      </c>
      <c r="E648" s="169">
        <v>3491</v>
      </c>
      <c r="F648" s="169">
        <v>0</v>
      </c>
      <c r="G648" s="169">
        <v>3491</v>
      </c>
    </row>
    <row r="649" spans="1:7" s="170" customFormat="1" ht="11.25">
      <c r="A649" s="171" t="s">
        <v>489</v>
      </c>
      <c r="B649" s="171"/>
      <c r="C649" s="171"/>
      <c r="D649" s="172" t="s">
        <v>490</v>
      </c>
      <c r="E649" s="173">
        <v>3491</v>
      </c>
      <c r="F649" s="173">
        <v>0</v>
      </c>
      <c r="G649" s="173">
        <v>3491</v>
      </c>
    </row>
    <row r="650" spans="1:7" s="170" customFormat="1" ht="22.5">
      <c r="A650" s="159" t="s">
        <v>489</v>
      </c>
      <c r="B650" s="159" t="s">
        <v>108</v>
      </c>
      <c r="C650" s="159"/>
      <c r="D650" s="160" t="s">
        <v>109</v>
      </c>
      <c r="E650" s="161">
        <v>3491</v>
      </c>
      <c r="F650" s="161">
        <v>0</v>
      </c>
      <c r="G650" s="161">
        <v>3491</v>
      </c>
    </row>
    <row r="651" spans="1:7" s="170" customFormat="1" ht="11.25">
      <c r="A651" s="162" t="s">
        <v>489</v>
      </c>
      <c r="B651" s="162" t="s">
        <v>491</v>
      </c>
      <c r="C651" s="162"/>
      <c r="D651" s="163" t="s">
        <v>492</v>
      </c>
      <c r="E651" s="164">
        <v>3491</v>
      </c>
      <c r="F651" s="164">
        <v>0</v>
      </c>
      <c r="G651" s="164">
        <v>3491</v>
      </c>
    </row>
    <row r="652" spans="1:7" s="110" customFormat="1" ht="11.25">
      <c r="A652" s="174" t="s">
        <v>489</v>
      </c>
      <c r="B652" s="174" t="s">
        <v>491</v>
      </c>
      <c r="C652" s="174" t="s">
        <v>493</v>
      </c>
      <c r="D652" s="175" t="s">
        <v>494</v>
      </c>
      <c r="E652" s="61">
        <v>3491</v>
      </c>
      <c r="F652" s="181">
        <v>0</v>
      </c>
      <c r="G652" s="61">
        <v>3491</v>
      </c>
    </row>
    <row r="653" spans="1:7" s="142" customFormat="1" ht="11.25">
      <c r="A653" s="174" t="s">
        <v>489</v>
      </c>
      <c r="B653" s="174" t="s">
        <v>491</v>
      </c>
      <c r="C653" s="174" t="s">
        <v>495</v>
      </c>
      <c r="D653" s="175" t="s">
        <v>496</v>
      </c>
      <c r="E653" s="61">
        <v>3491</v>
      </c>
      <c r="F653" s="181">
        <v>0</v>
      </c>
      <c r="G653" s="61">
        <v>3491</v>
      </c>
    </row>
    <row r="654" spans="1:7" s="110" customFormat="1" ht="10.5" customHeight="1">
      <c r="A654" s="182" t="s">
        <v>497</v>
      </c>
      <c r="B654" s="183"/>
      <c r="C654" s="183"/>
      <c r="D654" s="184"/>
      <c r="E654" s="185">
        <v>1733840.7</v>
      </c>
      <c r="F654" s="185">
        <v>2580.5</v>
      </c>
      <c r="G654" s="185">
        <v>1736421.2</v>
      </c>
    </row>
    <row r="655" spans="1:7" ht="11.25">
      <c r="A655" s="186"/>
      <c r="B655" s="186"/>
      <c r="C655" s="186"/>
      <c r="D655" s="187"/>
      <c r="E655" s="188"/>
      <c r="F655" s="188"/>
      <c r="G655" s="188"/>
    </row>
    <row r="656" spans="1:7" ht="11.25">
      <c r="A656" s="186"/>
      <c r="B656" s="186"/>
      <c r="C656" s="186"/>
      <c r="D656" s="187"/>
      <c r="E656" s="188"/>
      <c r="F656" s="188"/>
      <c r="G656" s="188"/>
    </row>
    <row r="657" spans="1:7" ht="11.25">
      <c r="A657" s="186"/>
      <c r="B657" s="186"/>
      <c r="C657" s="186"/>
      <c r="D657" s="187"/>
      <c r="E657" s="188"/>
      <c r="F657" s="188"/>
      <c r="G657" s="188"/>
    </row>
    <row r="658" spans="1:7" ht="11.25">
      <c r="A658" s="186"/>
      <c r="B658" s="186"/>
      <c r="C658" s="186"/>
      <c r="D658" s="187"/>
      <c r="E658" s="188"/>
      <c r="F658" s="188"/>
      <c r="G658" s="188"/>
    </row>
    <row r="659" spans="1:7" ht="11.25">
      <c r="A659" s="186"/>
      <c r="B659" s="186"/>
      <c r="C659" s="186"/>
      <c r="D659" s="187"/>
      <c r="E659" s="188"/>
      <c r="F659" s="188"/>
      <c r="G659" s="188"/>
    </row>
    <row r="660" spans="1:7" ht="11.25">
      <c r="A660" s="186"/>
      <c r="B660" s="186"/>
      <c r="C660" s="186"/>
      <c r="D660" s="187"/>
      <c r="E660" s="188"/>
      <c r="F660" s="188"/>
      <c r="G660" s="188"/>
    </row>
    <row r="661" spans="1:7" ht="11.25">
      <c r="A661" s="186"/>
      <c r="B661" s="186"/>
      <c r="C661" s="186"/>
      <c r="D661" s="187"/>
      <c r="E661" s="188"/>
      <c r="F661" s="188"/>
      <c r="G661" s="188"/>
    </row>
    <row r="662" spans="1:7" ht="11.25">
      <c r="A662" s="186"/>
      <c r="B662" s="186"/>
      <c r="C662" s="186"/>
      <c r="D662" s="187"/>
      <c r="E662" s="188"/>
      <c r="F662" s="188"/>
      <c r="G662" s="188"/>
    </row>
    <row r="663" spans="1:7" ht="11.25">
      <c r="A663" s="186"/>
      <c r="B663" s="186"/>
      <c r="C663" s="186"/>
      <c r="D663" s="187"/>
      <c r="E663" s="188"/>
      <c r="F663" s="188"/>
      <c r="G663" s="188"/>
    </row>
    <row r="664" spans="1:3" ht="11.25">
      <c r="A664" s="189"/>
      <c r="B664" s="189"/>
      <c r="C664" s="189"/>
    </row>
  </sheetData>
  <mergeCells count="9">
    <mergeCell ref="F6:F9"/>
    <mergeCell ref="G6:G9"/>
    <mergeCell ref="A654:D654"/>
    <mergeCell ref="A4:G4"/>
    <mergeCell ref="A6:A9"/>
    <mergeCell ref="B6:B9"/>
    <mergeCell ref="C6:C9"/>
    <mergeCell ref="D6:D9"/>
    <mergeCell ref="E6:E9"/>
  </mergeCells>
  <printOptions/>
  <pageMargins left="0.7874015748031497" right="0.3937007874015748" top="0.5905511811023623" bottom="0.5118110236220472" header="0.15748031496062992" footer="0.15748031496062992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2"/>
  <sheetViews>
    <sheetView workbookViewId="0" topLeftCell="A157">
      <selection activeCell="P15" sqref="P15"/>
    </sheetView>
  </sheetViews>
  <sheetFormatPr defaultColWidth="10.8515625" defaultRowHeight="12.75"/>
  <cols>
    <col min="1" max="1" width="3.57421875" style="89" customWidth="1"/>
    <col min="2" max="2" width="6.7109375" style="343" customWidth="1"/>
    <col min="3" max="3" width="7.57421875" style="343" customWidth="1"/>
    <col min="4" max="4" width="4.8515625" style="343" customWidth="1"/>
    <col min="5" max="5" width="58.7109375" style="344" customWidth="1"/>
    <col min="6" max="8" width="13.28125" style="345" customWidth="1"/>
    <col min="9" max="16384" width="10.8515625" style="103" customWidth="1"/>
  </cols>
  <sheetData>
    <row r="1" spans="2:8" ht="12.75">
      <c r="B1" s="191"/>
      <c r="C1" s="191"/>
      <c r="D1" s="191"/>
      <c r="E1" s="192"/>
      <c r="F1" s="103"/>
      <c r="G1" s="103"/>
      <c r="H1" s="103"/>
    </row>
    <row r="2" spans="2:8" ht="12">
      <c r="B2" s="191"/>
      <c r="C2" s="191"/>
      <c r="D2" s="191"/>
      <c r="E2" s="193"/>
      <c r="F2" s="103"/>
      <c r="G2" s="103"/>
      <c r="H2" s="103"/>
    </row>
    <row r="3" spans="2:8" ht="12">
      <c r="B3" s="191"/>
      <c r="C3" s="191"/>
      <c r="D3" s="191"/>
      <c r="E3" s="194"/>
      <c r="F3" s="103"/>
      <c r="G3" s="103"/>
      <c r="H3" s="103"/>
    </row>
    <row r="4" spans="2:8" ht="12">
      <c r="B4" s="191"/>
      <c r="C4" s="191"/>
      <c r="D4" s="191"/>
      <c r="E4" s="194"/>
      <c r="F4" s="103"/>
      <c r="G4" s="103"/>
      <c r="H4" s="103"/>
    </row>
    <row r="5" spans="2:8" ht="12.75">
      <c r="B5" s="191"/>
      <c r="C5" s="191"/>
      <c r="D5" s="191"/>
      <c r="E5" s="192"/>
      <c r="F5" s="103"/>
      <c r="G5" s="103"/>
      <c r="H5" s="103"/>
    </row>
    <row r="6" spans="1:8" ht="11.25">
      <c r="A6" s="103"/>
      <c r="B6" s="103"/>
      <c r="C6" s="103"/>
      <c r="D6" s="103"/>
      <c r="E6" s="103"/>
      <c r="F6" s="103"/>
      <c r="G6" s="103"/>
      <c r="H6" s="103"/>
    </row>
    <row r="7" spans="1:8" ht="12.75">
      <c r="A7" s="195"/>
      <c r="B7" s="195"/>
      <c r="C7" s="195"/>
      <c r="D7" s="195"/>
      <c r="E7" s="195"/>
      <c r="F7" s="195"/>
      <c r="G7" s="195"/>
      <c r="H7" s="195"/>
    </row>
    <row r="8" spans="1:8" ht="17.25" customHeight="1">
      <c r="A8" s="196" t="s">
        <v>498</v>
      </c>
      <c r="B8" s="196"/>
      <c r="C8" s="196"/>
      <c r="D8" s="196"/>
      <c r="E8" s="196"/>
      <c r="F8" s="196"/>
      <c r="G8" s="196"/>
      <c r="H8" s="196"/>
    </row>
    <row r="9" spans="1:8" ht="11.25" customHeight="1">
      <c r="A9" s="195"/>
      <c r="B9" s="195"/>
      <c r="C9" s="195"/>
      <c r="D9" s="195"/>
      <c r="E9" s="195"/>
      <c r="F9" s="30"/>
      <c r="G9" s="195"/>
      <c r="H9" s="30" t="s">
        <v>50</v>
      </c>
    </row>
    <row r="10" spans="1:8" s="200" customFormat="1" ht="10.5" customHeight="1">
      <c r="A10" s="197" t="s">
        <v>499</v>
      </c>
      <c r="B10" s="197" t="s">
        <v>51</v>
      </c>
      <c r="C10" s="197" t="s">
        <v>52</v>
      </c>
      <c r="D10" s="197" t="s">
        <v>53</v>
      </c>
      <c r="E10" s="198" t="s">
        <v>54</v>
      </c>
      <c r="F10" s="199" t="s">
        <v>55</v>
      </c>
      <c r="G10" s="39" t="s">
        <v>56</v>
      </c>
      <c r="H10" s="39" t="s">
        <v>57</v>
      </c>
    </row>
    <row r="11" spans="1:8" s="200" customFormat="1" ht="12.75" customHeight="1">
      <c r="A11" s="201"/>
      <c r="B11" s="201"/>
      <c r="C11" s="201"/>
      <c r="D11" s="201"/>
      <c r="E11" s="202"/>
      <c r="F11" s="203"/>
      <c r="G11" s="43"/>
      <c r="H11" s="43"/>
    </row>
    <row r="12" spans="1:8" s="200" customFormat="1" ht="12.75" customHeight="1">
      <c r="A12" s="201"/>
      <c r="B12" s="201"/>
      <c r="C12" s="201"/>
      <c r="D12" s="201"/>
      <c r="E12" s="202"/>
      <c r="F12" s="203"/>
      <c r="G12" s="43"/>
      <c r="H12" s="43"/>
    </row>
    <row r="13" spans="1:8" s="200" customFormat="1" ht="12.75" customHeight="1">
      <c r="A13" s="201"/>
      <c r="B13" s="201"/>
      <c r="C13" s="201"/>
      <c r="D13" s="201"/>
      <c r="E13" s="202"/>
      <c r="F13" s="203"/>
      <c r="G13" s="46"/>
      <c r="H13" s="46"/>
    </row>
    <row r="14" spans="1:8" s="200" customFormat="1" ht="30.75" customHeight="1">
      <c r="A14" s="204" t="s">
        <v>500</v>
      </c>
      <c r="B14" s="205"/>
      <c r="C14" s="205"/>
      <c r="D14" s="205"/>
      <c r="E14" s="206"/>
      <c r="F14" s="207">
        <v>43932.1</v>
      </c>
      <c r="G14" s="207">
        <v>0</v>
      </c>
      <c r="H14" s="207">
        <v>43932.1</v>
      </c>
    </row>
    <row r="15" spans="1:8" s="212" customFormat="1" ht="10.5">
      <c r="A15" s="208" t="s">
        <v>501</v>
      </c>
      <c r="B15" s="209" t="s">
        <v>58</v>
      </c>
      <c r="C15" s="209"/>
      <c r="D15" s="209"/>
      <c r="E15" s="210" t="s">
        <v>59</v>
      </c>
      <c r="F15" s="211">
        <v>37626.1</v>
      </c>
      <c r="G15" s="211">
        <v>0</v>
      </c>
      <c r="H15" s="211">
        <v>37626.1</v>
      </c>
    </row>
    <row r="16" spans="1:8" s="212" customFormat="1" ht="44.25" customHeight="1">
      <c r="A16" s="213" t="s">
        <v>501</v>
      </c>
      <c r="B16" s="213" t="s">
        <v>70</v>
      </c>
      <c r="C16" s="213"/>
      <c r="D16" s="213"/>
      <c r="E16" s="214" t="s">
        <v>71</v>
      </c>
      <c r="F16" s="215">
        <v>10086.1</v>
      </c>
      <c r="G16" s="215">
        <v>0</v>
      </c>
      <c r="H16" s="215">
        <v>10086.1</v>
      </c>
    </row>
    <row r="17" spans="1:8" s="212" customFormat="1" ht="22.5">
      <c r="A17" s="216" t="s">
        <v>501</v>
      </c>
      <c r="B17" s="216" t="s">
        <v>70</v>
      </c>
      <c r="C17" s="216" t="s">
        <v>72</v>
      </c>
      <c r="D17" s="216"/>
      <c r="E17" s="217" t="s">
        <v>73</v>
      </c>
      <c r="F17" s="218">
        <v>10086.1</v>
      </c>
      <c r="G17" s="218">
        <v>0</v>
      </c>
      <c r="H17" s="218">
        <v>10086.1</v>
      </c>
    </row>
    <row r="18" spans="1:8" s="212" customFormat="1" ht="15" customHeight="1">
      <c r="A18" s="219" t="s">
        <v>501</v>
      </c>
      <c r="B18" s="219" t="s">
        <v>70</v>
      </c>
      <c r="C18" s="219" t="s">
        <v>74</v>
      </c>
      <c r="D18" s="219"/>
      <c r="E18" s="220" t="s">
        <v>75</v>
      </c>
      <c r="F18" s="221">
        <v>5641.1</v>
      </c>
      <c r="G18" s="221">
        <v>0</v>
      </c>
      <c r="H18" s="221">
        <v>5641.1</v>
      </c>
    </row>
    <row r="19" spans="1:8" s="212" customFormat="1" ht="25.5" customHeight="1">
      <c r="A19" s="219" t="s">
        <v>501</v>
      </c>
      <c r="B19" s="219" t="s">
        <v>70</v>
      </c>
      <c r="C19" s="219" t="s">
        <v>76</v>
      </c>
      <c r="D19" s="219"/>
      <c r="E19" s="220" t="s">
        <v>65</v>
      </c>
      <c r="F19" s="221">
        <v>5641.1</v>
      </c>
      <c r="G19" s="221">
        <v>0</v>
      </c>
      <c r="H19" s="221">
        <v>5641.1</v>
      </c>
    </row>
    <row r="20" spans="1:8" s="212" customFormat="1" ht="33.75">
      <c r="A20" s="112" t="s">
        <v>501</v>
      </c>
      <c r="B20" s="112" t="s">
        <v>70</v>
      </c>
      <c r="C20" s="112" t="s">
        <v>76</v>
      </c>
      <c r="D20" s="112" t="s">
        <v>66</v>
      </c>
      <c r="E20" s="222" t="s">
        <v>67</v>
      </c>
      <c r="F20" s="223">
        <v>4517</v>
      </c>
      <c r="G20" s="223">
        <v>0</v>
      </c>
      <c r="H20" s="223">
        <v>4517</v>
      </c>
    </row>
    <row r="21" spans="1:8" s="212" customFormat="1" ht="11.25">
      <c r="A21" s="112" t="s">
        <v>501</v>
      </c>
      <c r="B21" s="112" t="s">
        <v>70</v>
      </c>
      <c r="C21" s="112" t="s">
        <v>76</v>
      </c>
      <c r="D21" s="112" t="s">
        <v>68</v>
      </c>
      <c r="E21" s="222" t="s">
        <v>69</v>
      </c>
      <c r="F21" s="223">
        <v>4517</v>
      </c>
      <c r="G21" s="223">
        <v>0</v>
      </c>
      <c r="H21" s="223">
        <v>4517</v>
      </c>
    </row>
    <row r="22" spans="1:8" s="212" customFormat="1" ht="11.25">
      <c r="A22" s="112" t="s">
        <v>501</v>
      </c>
      <c r="B22" s="112" t="s">
        <v>70</v>
      </c>
      <c r="C22" s="112" t="s">
        <v>76</v>
      </c>
      <c r="D22" s="112" t="s">
        <v>77</v>
      </c>
      <c r="E22" s="222" t="s">
        <v>78</v>
      </c>
      <c r="F22" s="223">
        <v>894.8</v>
      </c>
      <c r="G22" s="223">
        <v>0</v>
      </c>
      <c r="H22" s="223">
        <v>894.8</v>
      </c>
    </row>
    <row r="23" spans="1:8" s="212" customFormat="1" ht="22.5">
      <c r="A23" s="112" t="s">
        <v>501</v>
      </c>
      <c r="B23" s="112" t="s">
        <v>70</v>
      </c>
      <c r="C23" s="112" t="s">
        <v>76</v>
      </c>
      <c r="D23" s="112" t="s">
        <v>79</v>
      </c>
      <c r="E23" s="222" t="s">
        <v>80</v>
      </c>
      <c r="F23" s="223">
        <v>894.8</v>
      </c>
      <c r="G23" s="223">
        <v>0</v>
      </c>
      <c r="H23" s="223">
        <v>894.8</v>
      </c>
    </row>
    <row r="24" spans="1:8" s="212" customFormat="1" ht="11.25">
      <c r="A24" s="112" t="s">
        <v>501</v>
      </c>
      <c r="B24" s="112" t="s">
        <v>70</v>
      </c>
      <c r="C24" s="112" t="s">
        <v>76</v>
      </c>
      <c r="D24" s="112" t="s">
        <v>81</v>
      </c>
      <c r="E24" s="222" t="s">
        <v>82</v>
      </c>
      <c r="F24" s="223">
        <v>229.3</v>
      </c>
      <c r="G24" s="223">
        <v>0</v>
      </c>
      <c r="H24" s="223">
        <v>229.3</v>
      </c>
    </row>
    <row r="25" spans="1:8" s="212" customFormat="1" ht="11.25">
      <c r="A25" s="112" t="s">
        <v>501</v>
      </c>
      <c r="B25" s="112" t="s">
        <v>70</v>
      </c>
      <c r="C25" s="112" t="s">
        <v>76</v>
      </c>
      <c r="D25" s="112" t="s">
        <v>83</v>
      </c>
      <c r="E25" s="222" t="s">
        <v>84</v>
      </c>
      <c r="F25" s="223">
        <v>31.4</v>
      </c>
      <c r="G25" s="223">
        <v>0</v>
      </c>
      <c r="H25" s="223">
        <v>31.4</v>
      </c>
    </row>
    <row r="26" spans="1:8" s="212" customFormat="1" ht="11.25">
      <c r="A26" s="112" t="s">
        <v>501</v>
      </c>
      <c r="B26" s="112" t="s">
        <v>70</v>
      </c>
      <c r="C26" s="112" t="s">
        <v>76</v>
      </c>
      <c r="D26" s="112" t="s">
        <v>85</v>
      </c>
      <c r="E26" s="222" t="s">
        <v>86</v>
      </c>
      <c r="F26" s="223">
        <v>197.9</v>
      </c>
      <c r="G26" s="223">
        <v>0</v>
      </c>
      <c r="H26" s="223">
        <v>197.9</v>
      </c>
    </row>
    <row r="27" spans="1:8" s="212" customFormat="1" ht="15" customHeight="1">
      <c r="A27" s="219" t="s">
        <v>501</v>
      </c>
      <c r="B27" s="219" t="s">
        <v>70</v>
      </c>
      <c r="C27" s="219" t="s">
        <v>87</v>
      </c>
      <c r="D27" s="219"/>
      <c r="E27" s="220" t="s">
        <v>88</v>
      </c>
      <c r="F27" s="221">
        <v>1717.4</v>
      </c>
      <c r="G27" s="221">
        <v>0</v>
      </c>
      <c r="H27" s="221">
        <v>1717.4</v>
      </c>
    </row>
    <row r="28" spans="1:8" s="212" customFormat="1" ht="20.25" customHeight="1">
      <c r="A28" s="219" t="s">
        <v>501</v>
      </c>
      <c r="B28" s="219" t="s">
        <v>70</v>
      </c>
      <c r="C28" s="219" t="s">
        <v>89</v>
      </c>
      <c r="D28" s="219"/>
      <c r="E28" s="220" t="s">
        <v>65</v>
      </c>
      <c r="F28" s="221">
        <v>1717.4</v>
      </c>
      <c r="G28" s="221">
        <v>0</v>
      </c>
      <c r="H28" s="221">
        <v>1717.4</v>
      </c>
    </row>
    <row r="29" spans="1:8" s="212" customFormat="1" ht="36" customHeight="1">
      <c r="A29" s="112" t="s">
        <v>501</v>
      </c>
      <c r="B29" s="112" t="s">
        <v>70</v>
      </c>
      <c r="C29" s="112" t="s">
        <v>89</v>
      </c>
      <c r="D29" s="112" t="s">
        <v>66</v>
      </c>
      <c r="E29" s="222" t="s">
        <v>67</v>
      </c>
      <c r="F29" s="223">
        <v>1717.4</v>
      </c>
      <c r="G29" s="223">
        <v>0</v>
      </c>
      <c r="H29" s="223">
        <v>1717.4</v>
      </c>
    </row>
    <row r="30" spans="1:8" s="212" customFormat="1" ht="20.25" customHeight="1">
      <c r="A30" s="112" t="s">
        <v>501</v>
      </c>
      <c r="B30" s="112" t="s">
        <v>70</v>
      </c>
      <c r="C30" s="112" t="s">
        <v>89</v>
      </c>
      <c r="D30" s="112" t="s">
        <v>68</v>
      </c>
      <c r="E30" s="222" t="s">
        <v>69</v>
      </c>
      <c r="F30" s="223">
        <v>1717.4</v>
      </c>
      <c r="G30" s="223">
        <v>0</v>
      </c>
      <c r="H30" s="223">
        <v>1717.4</v>
      </c>
    </row>
    <row r="31" spans="1:8" s="212" customFormat="1" ht="14.25" customHeight="1">
      <c r="A31" s="219" t="s">
        <v>501</v>
      </c>
      <c r="B31" s="219" t="s">
        <v>70</v>
      </c>
      <c r="C31" s="219" t="s">
        <v>90</v>
      </c>
      <c r="D31" s="219"/>
      <c r="E31" s="220" t="s">
        <v>91</v>
      </c>
      <c r="F31" s="221">
        <v>2727.6</v>
      </c>
      <c r="G31" s="221">
        <v>0</v>
      </c>
      <c r="H31" s="221">
        <v>2727.6</v>
      </c>
    </row>
    <row r="32" spans="1:8" s="212" customFormat="1" ht="22.5" customHeight="1">
      <c r="A32" s="219" t="s">
        <v>501</v>
      </c>
      <c r="B32" s="219" t="s">
        <v>70</v>
      </c>
      <c r="C32" s="219" t="s">
        <v>92</v>
      </c>
      <c r="D32" s="219"/>
      <c r="E32" s="220" t="s">
        <v>65</v>
      </c>
      <c r="F32" s="221">
        <v>2727.6</v>
      </c>
      <c r="G32" s="221">
        <v>0</v>
      </c>
      <c r="H32" s="221">
        <v>2727.6</v>
      </c>
    </row>
    <row r="33" spans="1:8" s="212" customFormat="1" ht="33.75">
      <c r="A33" s="112" t="s">
        <v>501</v>
      </c>
      <c r="B33" s="112" t="s">
        <v>70</v>
      </c>
      <c r="C33" s="112" t="s">
        <v>92</v>
      </c>
      <c r="D33" s="112" t="s">
        <v>66</v>
      </c>
      <c r="E33" s="222" t="s">
        <v>67</v>
      </c>
      <c r="F33" s="223">
        <v>2727.6</v>
      </c>
      <c r="G33" s="223">
        <v>0</v>
      </c>
      <c r="H33" s="223">
        <v>2727.6</v>
      </c>
    </row>
    <row r="34" spans="1:8" s="212" customFormat="1" ht="11.25">
      <c r="A34" s="112" t="s">
        <v>501</v>
      </c>
      <c r="B34" s="112" t="s">
        <v>70</v>
      </c>
      <c r="C34" s="112" t="s">
        <v>92</v>
      </c>
      <c r="D34" s="112" t="s">
        <v>68</v>
      </c>
      <c r="E34" s="222" t="s">
        <v>69</v>
      </c>
      <c r="F34" s="223">
        <v>2727.6</v>
      </c>
      <c r="G34" s="223">
        <v>0</v>
      </c>
      <c r="H34" s="223">
        <v>2727.6</v>
      </c>
    </row>
    <row r="35" spans="1:8" s="212" customFormat="1" ht="31.5" customHeight="1">
      <c r="A35" s="213" t="s">
        <v>501</v>
      </c>
      <c r="B35" s="213" t="s">
        <v>106</v>
      </c>
      <c r="C35" s="213"/>
      <c r="D35" s="213"/>
      <c r="E35" s="214" t="s">
        <v>107</v>
      </c>
      <c r="F35" s="215">
        <v>23387.5</v>
      </c>
      <c r="G35" s="215">
        <v>0</v>
      </c>
      <c r="H35" s="215">
        <v>23387.5</v>
      </c>
    </row>
    <row r="36" spans="1:8" s="212" customFormat="1" ht="27.75" customHeight="1">
      <c r="A36" s="216" t="s">
        <v>501</v>
      </c>
      <c r="B36" s="216" t="s">
        <v>106</v>
      </c>
      <c r="C36" s="216" t="s">
        <v>108</v>
      </c>
      <c r="D36" s="216"/>
      <c r="E36" s="217" t="s">
        <v>109</v>
      </c>
      <c r="F36" s="218">
        <v>20688.1</v>
      </c>
      <c r="G36" s="218">
        <v>0</v>
      </c>
      <c r="H36" s="218">
        <v>20688.1</v>
      </c>
    </row>
    <row r="37" spans="1:8" s="212" customFormat="1" ht="25.5" customHeight="1">
      <c r="A37" s="219" t="s">
        <v>501</v>
      </c>
      <c r="B37" s="219" t="s">
        <v>106</v>
      </c>
      <c r="C37" s="219" t="s">
        <v>110</v>
      </c>
      <c r="D37" s="219"/>
      <c r="E37" s="220" t="s">
        <v>65</v>
      </c>
      <c r="F37" s="221">
        <v>20688.1</v>
      </c>
      <c r="G37" s="221">
        <v>0</v>
      </c>
      <c r="H37" s="221">
        <v>20688.1</v>
      </c>
    </row>
    <row r="38" spans="1:8" s="212" customFormat="1" ht="33.75">
      <c r="A38" s="112" t="s">
        <v>501</v>
      </c>
      <c r="B38" s="112" t="s">
        <v>106</v>
      </c>
      <c r="C38" s="112" t="s">
        <v>110</v>
      </c>
      <c r="D38" s="112" t="s">
        <v>66</v>
      </c>
      <c r="E38" s="222" t="s">
        <v>67</v>
      </c>
      <c r="F38" s="223">
        <v>17859</v>
      </c>
      <c r="G38" s="223">
        <v>0</v>
      </c>
      <c r="H38" s="223">
        <v>17859</v>
      </c>
    </row>
    <row r="39" spans="1:8" s="212" customFormat="1" ht="11.25">
      <c r="A39" s="112" t="s">
        <v>501</v>
      </c>
      <c r="B39" s="112" t="s">
        <v>106</v>
      </c>
      <c r="C39" s="112" t="s">
        <v>110</v>
      </c>
      <c r="D39" s="112" t="s">
        <v>68</v>
      </c>
      <c r="E39" s="222" t="s">
        <v>69</v>
      </c>
      <c r="F39" s="223">
        <v>17859</v>
      </c>
      <c r="G39" s="223">
        <v>0</v>
      </c>
      <c r="H39" s="223">
        <v>17859</v>
      </c>
    </row>
    <row r="40" spans="1:8" s="212" customFormat="1" ht="11.25">
      <c r="A40" s="112" t="s">
        <v>501</v>
      </c>
      <c r="B40" s="112" t="s">
        <v>106</v>
      </c>
      <c r="C40" s="112" t="s">
        <v>110</v>
      </c>
      <c r="D40" s="112" t="s">
        <v>77</v>
      </c>
      <c r="E40" s="222" t="s">
        <v>78</v>
      </c>
      <c r="F40" s="223">
        <v>2824.1</v>
      </c>
      <c r="G40" s="223">
        <v>0</v>
      </c>
      <c r="H40" s="223">
        <v>2824.1</v>
      </c>
    </row>
    <row r="41" spans="1:8" s="212" customFormat="1" ht="22.5">
      <c r="A41" s="112" t="s">
        <v>501</v>
      </c>
      <c r="B41" s="112" t="s">
        <v>106</v>
      </c>
      <c r="C41" s="112" t="s">
        <v>110</v>
      </c>
      <c r="D41" s="112" t="s">
        <v>79</v>
      </c>
      <c r="E41" s="222" t="s">
        <v>80</v>
      </c>
      <c r="F41" s="223">
        <v>2824.1</v>
      </c>
      <c r="G41" s="223">
        <v>0</v>
      </c>
      <c r="H41" s="223">
        <v>2824.1</v>
      </c>
    </row>
    <row r="42" spans="1:8" s="212" customFormat="1" ht="11.25">
      <c r="A42" s="112" t="s">
        <v>501</v>
      </c>
      <c r="B42" s="112" t="s">
        <v>106</v>
      </c>
      <c r="C42" s="112" t="s">
        <v>110</v>
      </c>
      <c r="D42" s="112" t="s">
        <v>81</v>
      </c>
      <c r="E42" s="222" t="s">
        <v>82</v>
      </c>
      <c r="F42" s="223">
        <v>5</v>
      </c>
      <c r="G42" s="223">
        <v>0</v>
      </c>
      <c r="H42" s="223">
        <v>5</v>
      </c>
    </row>
    <row r="43" spans="1:8" s="212" customFormat="1" ht="11.25">
      <c r="A43" s="112" t="s">
        <v>501</v>
      </c>
      <c r="B43" s="112" t="s">
        <v>106</v>
      </c>
      <c r="C43" s="112" t="s">
        <v>110</v>
      </c>
      <c r="D43" s="112" t="s">
        <v>83</v>
      </c>
      <c r="E43" s="222" t="s">
        <v>84</v>
      </c>
      <c r="F43" s="223">
        <v>5</v>
      </c>
      <c r="G43" s="223">
        <v>0</v>
      </c>
      <c r="H43" s="223">
        <v>5</v>
      </c>
    </row>
    <row r="44" spans="1:8" s="212" customFormat="1" ht="22.5">
      <c r="A44" s="216" t="s">
        <v>501</v>
      </c>
      <c r="B44" s="216" t="s">
        <v>106</v>
      </c>
      <c r="C44" s="216" t="s">
        <v>72</v>
      </c>
      <c r="D44" s="216"/>
      <c r="E44" s="217" t="s">
        <v>73</v>
      </c>
      <c r="F44" s="218">
        <v>2699.4</v>
      </c>
      <c r="G44" s="218">
        <v>0</v>
      </c>
      <c r="H44" s="218">
        <v>2699.4</v>
      </c>
    </row>
    <row r="45" spans="1:8" s="212" customFormat="1" ht="11.25">
      <c r="A45" s="219" t="s">
        <v>501</v>
      </c>
      <c r="B45" s="219" t="s">
        <v>106</v>
      </c>
      <c r="C45" s="219" t="s">
        <v>111</v>
      </c>
      <c r="D45" s="219"/>
      <c r="E45" s="220" t="s">
        <v>112</v>
      </c>
      <c r="F45" s="221">
        <v>2699.4</v>
      </c>
      <c r="G45" s="221">
        <v>0</v>
      </c>
      <c r="H45" s="221">
        <v>2699.4</v>
      </c>
    </row>
    <row r="46" spans="1:8" s="212" customFormat="1" ht="26.25" customHeight="1">
      <c r="A46" s="219" t="s">
        <v>501</v>
      </c>
      <c r="B46" s="219" t="s">
        <v>106</v>
      </c>
      <c r="C46" s="219" t="s">
        <v>113</v>
      </c>
      <c r="D46" s="219"/>
      <c r="E46" s="220" t="s">
        <v>65</v>
      </c>
      <c r="F46" s="221">
        <v>2699.4</v>
      </c>
      <c r="G46" s="221">
        <v>0</v>
      </c>
      <c r="H46" s="221">
        <v>2699.4</v>
      </c>
    </row>
    <row r="47" spans="1:8" s="212" customFormat="1" ht="33.75">
      <c r="A47" s="112" t="s">
        <v>501</v>
      </c>
      <c r="B47" s="112" t="s">
        <v>106</v>
      </c>
      <c r="C47" s="112" t="s">
        <v>113</v>
      </c>
      <c r="D47" s="112" t="s">
        <v>66</v>
      </c>
      <c r="E47" s="222" t="s">
        <v>67</v>
      </c>
      <c r="F47" s="223">
        <v>2636.4</v>
      </c>
      <c r="G47" s="223">
        <v>0</v>
      </c>
      <c r="H47" s="223">
        <v>2636.4</v>
      </c>
    </row>
    <row r="48" spans="1:8" s="212" customFormat="1" ht="11.25">
      <c r="A48" s="112" t="s">
        <v>501</v>
      </c>
      <c r="B48" s="112" t="s">
        <v>106</v>
      </c>
      <c r="C48" s="112" t="s">
        <v>113</v>
      </c>
      <c r="D48" s="112" t="s">
        <v>68</v>
      </c>
      <c r="E48" s="222" t="s">
        <v>69</v>
      </c>
      <c r="F48" s="223">
        <v>2636.4</v>
      </c>
      <c r="G48" s="223">
        <v>0</v>
      </c>
      <c r="H48" s="223">
        <v>2636.4</v>
      </c>
    </row>
    <row r="49" spans="1:8" s="212" customFormat="1" ht="11.25">
      <c r="A49" s="112" t="s">
        <v>501</v>
      </c>
      <c r="B49" s="112" t="s">
        <v>106</v>
      </c>
      <c r="C49" s="112" t="s">
        <v>113</v>
      </c>
      <c r="D49" s="112" t="s">
        <v>77</v>
      </c>
      <c r="E49" s="222" t="s">
        <v>78</v>
      </c>
      <c r="F49" s="223">
        <v>63</v>
      </c>
      <c r="G49" s="223">
        <v>0</v>
      </c>
      <c r="H49" s="223">
        <v>63</v>
      </c>
    </row>
    <row r="50" spans="1:8" s="212" customFormat="1" ht="22.5">
      <c r="A50" s="112" t="s">
        <v>501</v>
      </c>
      <c r="B50" s="112" t="s">
        <v>106</v>
      </c>
      <c r="C50" s="112" t="s">
        <v>113</v>
      </c>
      <c r="D50" s="112" t="s">
        <v>79</v>
      </c>
      <c r="E50" s="222" t="s">
        <v>80</v>
      </c>
      <c r="F50" s="223">
        <v>63</v>
      </c>
      <c r="G50" s="223">
        <v>0</v>
      </c>
      <c r="H50" s="223">
        <v>63</v>
      </c>
    </row>
    <row r="51" spans="1:8" s="212" customFormat="1" ht="10.5">
      <c r="A51" s="213" t="s">
        <v>501</v>
      </c>
      <c r="B51" s="213" t="s">
        <v>122</v>
      </c>
      <c r="C51" s="224"/>
      <c r="D51" s="224"/>
      <c r="E51" s="214" t="s">
        <v>123</v>
      </c>
      <c r="F51" s="215">
        <v>4152.5</v>
      </c>
      <c r="G51" s="215">
        <v>0</v>
      </c>
      <c r="H51" s="215">
        <v>4152.5</v>
      </c>
    </row>
    <row r="52" spans="1:8" s="200" customFormat="1" ht="22.5">
      <c r="A52" s="216" t="s">
        <v>501</v>
      </c>
      <c r="B52" s="216" t="s">
        <v>122</v>
      </c>
      <c r="C52" s="216" t="s">
        <v>108</v>
      </c>
      <c r="D52" s="216"/>
      <c r="E52" s="217" t="s">
        <v>109</v>
      </c>
      <c r="F52" s="218">
        <v>4152.5</v>
      </c>
      <c r="G52" s="218">
        <v>0</v>
      </c>
      <c r="H52" s="218">
        <v>4152.5</v>
      </c>
    </row>
    <row r="53" spans="1:8" s="200" customFormat="1" ht="28.5" customHeight="1">
      <c r="A53" s="219" t="s">
        <v>501</v>
      </c>
      <c r="B53" s="219" t="s">
        <v>122</v>
      </c>
      <c r="C53" s="219" t="s">
        <v>181</v>
      </c>
      <c r="D53" s="219"/>
      <c r="E53" s="220" t="s">
        <v>182</v>
      </c>
      <c r="F53" s="221">
        <v>4152.5</v>
      </c>
      <c r="G53" s="221">
        <v>0</v>
      </c>
      <c r="H53" s="221">
        <v>4152.5</v>
      </c>
    </row>
    <row r="54" spans="1:8" s="200" customFormat="1" ht="11.25">
      <c r="A54" s="112" t="s">
        <v>501</v>
      </c>
      <c r="B54" s="112" t="s">
        <v>122</v>
      </c>
      <c r="C54" s="112" t="s">
        <v>181</v>
      </c>
      <c r="D54" s="112" t="s">
        <v>81</v>
      </c>
      <c r="E54" s="222" t="s">
        <v>82</v>
      </c>
      <c r="F54" s="225">
        <v>4152.5</v>
      </c>
      <c r="G54" s="225">
        <v>0</v>
      </c>
      <c r="H54" s="225">
        <v>4152.5</v>
      </c>
    </row>
    <row r="55" spans="1:8" s="200" customFormat="1" ht="11.25">
      <c r="A55" s="112" t="s">
        <v>501</v>
      </c>
      <c r="B55" s="112" t="s">
        <v>122</v>
      </c>
      <c r="C55" s="112" t="s">
        <v>181</v>
      </c>
      <c r="D55" s="112" t="s">
        <v>99</v>
      </c>
      <c r="E55" s="222" t="s">
        <v>100</v>
      </c>
      <c r="F55" s="225">
        <v>4152.5</v>
      </c>
      <c r="G55" s="225">
        <v>0</v>
      </c>
      <c r="H55" s="225">
        <v>4152.5</v>
      </c>
    </row>
    <row r="56" spans="1:8" s="212" customFormat="1" ht="10.5">
      <c r="A56" s="208" t="s">
        <v>501</v>
      </c>
      <c r="B56" s="208" t="s">
        <v>428</v>
      </c>
      <c r="C56" s="209"/>
      <c r="D56" s="209"/>
      <c r="E56" s="210" t="s">
        <v>429</v>
      </c>
      <c r="F56" s="211">
        <v>2815</v>
      </c>
      <c r="G56" s="211">
        <v>0</v>
      </c>
      <c r="H56" s="211">
        <v>2815</v>
      </c>
    </row>
    <row r="57" spans="1:8" s="212" customFormat="1" ht="10.5">
      <c r="A57" s="213" t="s">
        <v>501</v>
      </c>
      <c r="B57" s="213" t="s">
        <v>430</v>
      </c>
      <c r="C57" s="213"/>
      <c r="D57" s="213"/>
      <c r="E57" s="226" t="s">
        <v>431</v>
      </c>
      <c r="F57" s="215">
        <v>2815</v>
      </c>
      <c r="G57" s="215">
        <v>0</v>
      </c>
      <c r="H57" s="215">
        <v>2815</v>
      </c>
    </row>
    <row r="58" spans="1:8" s="200" customFormat="1" ht="22.5">
      <c r="A58" s="216" t="s">
        <v>501</v>
      </c>
      <c r="B58" s="227" t="s">
        <v>430</v>
      </c>
      <c r="C58" s="227" t="s">
        <v>108</v>
      </c>
      <c r="D58" s="227"/>
      <c r="E58" s="228" t="s">
        <v>109</v>
      </c>
      <c r="F58" s="218">
        <v>2815</v>
      </c>
      <c r="G58" s="218">
        <v>0</v>
      </c>
      <c r="H58" s="218">
        <v>2815</v>
      </c>
    </row>
    <row r="59" spans="1:8" s="200" customFormat="1" ht="34.5" customHeight="1">
      <c r="A59" s="219" t="s">
        <v>501</v>
      </c>
      <c r="B59" s="229" t="s">
        <v>430</v>
      </c>
      <c r="C59" s="229" t="s">
        <v>432</v>
      </c>
      <c r="D59" s="229"/>
      <c r="E59" s="230" t="s">
        <v>433</v>
      </c>
      <c r="F59" s="221">
        <v>2815</v>
      </c>
      <c r="G59" s="221">
        <v>0</v>
      </c>
      <c r="H59" s="221">
        <v>2815</v>
      </c>
    </row>
    <row r="60" spans="1:8" s="200" customFormat="1" ht="11.25">
      <c r="A60" s="112" t="s">
        <v>501</v>
      </c>
      <c r="B60" s="231" t="s">
        <v>430</v>
      </c>
      <c r="C60" s="231" t="s">
        <v>432</v>
      </c>
      <c r="D60" s="231" t="s">
        <v>403</v>
      </c>
      <c r="E60" s="232" t="s">
        <v>434</v>
      </c>
      <c r="F60" s="225">
        <v>2815</v>
      </c>
      <c r="G60" s="225">
        <v>0</v>
      </c>
      <c r="H60" s="225">
        <v>2815</v>
      </c>
    </row>
    <row r="61" spans="1:8" s="200" customFormat="1" ht="22.5">
      <c r="A61" s="112" t="s">
        <v>501</v>
      </c>
      <c r="B61" s="112" t="s">
        <v>430</v>
      </c>
      <c r="C61" s="112" t="s">
        <v>432</v>
      </c>
      <c r="D61" s="112" t="s">
        <v>435</v>
      </c>
      <c r="E61" s="222" t="s">
        <v>436</v>
      </c>
      <c r="F61" s="225">
        <v>2815</v>
      </c>
      <c r="G61" s="225">
        <v>0</v>
      </c>
      <c r="H61" s="225">
        <v>2815</v>
      </c>
    </row>
    <row r="62" spans="1:8" s="212" customFormat="1" ht="21">
      <c r="A62" s="208" t="s">
        <v>501</v>
      </c>
      <c r="B62" s="208" t="s">
        <v>487</v>
      </c>
      <c r="C62" s="209"/>
      <c r="D62" s="209"/>
      <c r="E62" s="210" t="s">
        <v>488</v>
      </c>
      <c r="F62" s="211">
        <v>3491</v>
      </c>
      <c r="G62" s="211">
        <v>0</v>
      </c>
      <c r="H62" s="211">
        <v>3491</v>
      </c>
    </row>
    <row r="63" spans="1:8" s="212" customFormat="1" ht="10.5">
      <c r="A63" s="213" t="s">
        <v>501</v>
      </c>
      <c r="B63" s="213" t="s">
        <v>489</v>
      </c>
      <c r="C63" s="224"/>
      <c r="D63" s="224"/>
      <c r="E63" s="226" t="s">
        <v>490</v>
      </c>
      <c r="F63" s="215">
        <v>3491</v>
      </c>
      <c r="G63" s="215">
        <v>0</v>
      </c>
      <c r="H63" s="215">
        <v>3491</v>
      </c>
    </row>
    <row r="64" spans="1:8" s="200" customFormat="1" ht="22.5">
      <c r="A64" s="216" t="s">
        <v>501</v>
      </c>
      <c r="B64" s="227" t="s">
        <v>489</v>
      </c>
      <c r="C64" s="227" t="s">
        <v>108</v>
      </c>
      <c r="D64" s="227"/>
      <c r="E64" s="228" t="s">
        <v>109</v>
      </c>
      <c r="F64" s="218">
        <v>3491</v>
      </c>
      <c r="G64" s="218">
        <v>0</v>
      </c>
      <c r="H64" s="218">
        <v>3491</v>
      </c>
    </row>
    <row r="65" spans="1:8" s="200" customFormat="1" ht="11.25">
      <c r="A65" s="219" t="s">
        <v>501</v>
      </c>
      <c r="B65" s="229" t="s">
        <v>489</v>
      </c>
      <c r="C65" s="229" t="s">
        <v>491</v>
      </c>
      <c r="D65" s="229"/>
      <c r="E65" s="230" t="s">
        <v>492</v>
      </c>
      <c r="F65" s="221">
        <v>3491</v>
      </c>
      <c r="G65" s="221">
        <v>0</v>
      </c>
      <c r="H65" s="221">
        <v>3491</v>
      </c>
    </row>
    <row r="66" spans="1:8" s="200" customFormat="1" ht="11.25">
      <c r="A66" s="112" t="s">
        <v>501</v>
      </c>
      <c r="B66" s="231" t="s">
        <v>489</v>
      </c>
      <c r="C66" s="231" t="s">
        <v>491</v>
      </c>
      <c r="D66" s="231" t="s">
        <v>493</v>
      </c>
      <c r="E66" s="232" t="s">
        <v>494</v>
      </c>
      <c r="F66" s="225">
        <v>3491</v>
      </c>
      <c r="G66" s="225">
        <v>0</v>
      </c>
      <c r="H66" s="225">
        <v>3491</v>
      </c>
    </row>
    <row r="67" spans="1:8" s="200" customFormat="1" ht="11.25">
      <c r="A67" s="112" t="s">
        <v>501</v>
      </c>
      <c r="B67" s="112" t="s">
        <v>489</v>
      </c>
      <c r="C67" s="112" t="s">
        <v>491</v>
      </c>
      <c r="D67" s="112" t="s">
        <v>495</v>
      </c>
      <c r="E67" s="222" t="s">
        <v>496</v>
      </c>
      <c r="F67" s="225">
        <v>3491</v>
      </c>
      <c r="G67" s="225">
        <v>0</v>
      </c>
      <c r="H67" s="225">
        <v>3491</v>
      </c>
    </row>
    <row r="68" spans="1:8" s="200" customFormat="1" ht="35.25" customHeight="1">
      <c r="A68" s="233" t="s">
        <v>502</v>
      </c>
      <c r="B68" s="233"/>
      <c r="C68" s="233"/>
      <c r="D68" s="233"/>
      <c r="E68" s="233"/>
      <c r="F68" s="207">
        <v>21829.7</v>
      </c>
      <c r="G68" s="207">
        <v>636.5</v>
      </c>
      <c r="H68" s="207">
        <v>22466.2</v>
      </c>
    </row>
    <row r="69" spans="1:8" s="200" customFormat="1" ht="10.5">
      <c r="A69" s="209">
        <v>162</v>
      </c>
      <c r="B69" s="208" t="s">
        <v>58</v>
      </c>
      <c r="C69" s="208"/>
      <c r="D69" s="208"/>
      <c r="E69" s="234" t="s">
        <v>59</v>
      </c>
      <c r="F69" s="211">
        <v>12776.1</v>
      </c>
      <c r="G69" s="211">
        <v>0</v>
      </c>
      <c r="H69" s="211">
        <v>12776.1</v>
      </c>
    </row>
    <row r="70" spans="1:8" s="235" customFormat="1" ht="10.5">
      <c r="A70" s="224">
        <v>162</v>
      </c>
      <c r="B70" s="213" t="s">
        <v>122</v>
      </c>
      <c r="C70" s="213"/>
      <c r="D70" s="213"/>
      <c r="E70" s="214" t="s">
        <v>123</v>
      </c>
      <c r="F70" s="215">
        <v>12776.1</v>
      </c>
      <c r="G70" s="215">
        <v>0</v>
      </c>
      <c r="H70" s="215">
        <v>12776.1</v>
      </c>
    </row>
    <row r="71" spans="1:8" s="235" customFormat="1" ht="41.25" customHeight="1">
      <c r="A71" s="227">
        <v>162</v>
      </c>
      <c r="B71" s="236" t="s">
        <v>122</v>
      </c>
      <c r="C71" s="236" t="s">
        <v>149</v>
      </c>
      <c r="D71" s="236"/>
      <c r="E71" s="237" t="s">
        <v>150</v>
      </c>
      <c r="F71" s="218">
        <v>12776.1</v>
      </c>
      <c r="G71" s="218">
        <v>0</v>
      </c>
      <c r="H71" s="218">
        <v>12776.1</v>
      </c>
    </row>
    <row r="72" spans="1:8" s="235" customFormat="1" ht="22.5">
      <c r="A72" s="229">
        <v>162</v>
      </c>
      <c r="B72" s="238" t="s">
        <v>122</v>
      </c>
      <c r="C72" s="238" t="s">
        <v>151</v>
      </c>
      <c r="D72" s="238"/>
      <c r="E72" s="239" t="s">
        <v>152</v>
      </c>
      <c r="F72" s="221">
        <v>9094</v>
      </c>
      <c r="G72" s="221">
        <v>0</v>
      </c>
      <c r="H72" s="221">
        <v>9094</v>
      </c>
    </row>
    <row r="73" spans="1:8" s="235" customFormat="1" ht="22.5">
      <c r="A73" s="229">
        <v>162</v>
      </c>
      <c r="B73" s="238" t="s">
        <v>122</v>
      </c>
      <c r="C73" s="238" t="s">
        <v>153</v>
      </c>
      <c r="D73" s="238"/>
      <c r="E73" s="239" t="s">
        <v>65</v>
      </c>
      <c r="F73" s="221">
        <v>9094</v>
      </c>
      <c r="G73" s="221">
        <v>0</v>
      </c>
      <c r="H73" s="221">
        <v>9094</v>
      </c>
    </row>
    <row r="74" spans="1:8" s="235" customFormat="1" ht="37.5" customHeight="1">
      <c r="A74" s="240">
        <v>162</v>
      </c>
      <c r="B74" s="241" t="s">
        <v>122</v>
      </c>
      <c r="C74" s="241" t="s">
        <v>153</v>
      </c>
      <c r="D74" s="241" t="s">
        <v>66</v>
      </c>
      <c r="E74" s="242" t="s">
        <v>67</v>
      </c>
      <c r="F74" s="243">
        <v>8581</v>
      </c>
      <c r="G74" s="243">
        <v>0</v>
      </c>
      <c r="H74" s="243">
        <v>8581</v>
      </c>
    </row>
    <row r="75" spans="1:8" s="235" customFormat="1" ht="14.25" customHeight="1">
      <c r="A75" s="240">
        <v>162</v>
      </c>
      <c r="B75" s="241" t="s">
        <v>122</v>
      </c>
      <c r="C75" s="241" t="s">
        <v>153</v>
      </c>
      <c r="D75" s="241" t="s">
        <v>68</v>
      </c>
      <c r="E75" s="242" t="s">
        <v>69</v>
      </c>
      <c r="F75" s="243">
        <v>8581</v>
      </c>
      <c r="G75" s="243">
        <v>0</v>
      </c>
      <c r="H75" s="243">
        <v>8581</v>
      </c>
    </row>
    <row r="76" spans="1:8" s="235" customFormat="1" ht="14.25" customHeight="1">
      <c r="A76" s="240">
        <v>162</v>
      </c>
      <c r="B76" s="241" t="s">
        <v>122</v>
      </c>
      <c r="C76" s="241" t="s">
        <v>153</v>
      </c>
      <c r="D76" s="241" t="s">
        <v>77</v>
      </c>
      <c r="E76" s="242" t="s">
        <v>78</v>
      </c>
      <c r="F76" s="243">
        <v>511.3</v>
      </c>
      <c r="G76" s="243">
        <v>0</v>
      </c>
      <c r="H76" s="243">
        <v>511.3</v>
      </c>
    </row>
    <row r="77" spans="1:8" s="235" customFormat="1" ht="22.5">
      <c r="A77" s="240">
        <v>162</v>
      </c>
      <c r="B77" s="241" t="s">
        <v>122</v>
      </c>
      <c r="C77" s="241" t="s">
        <v>153</v>
      </c>
      <c r="D77" s="241" t="s">
        <v>79</v>
      </c>
      <c r="E77" s="242" t="s">
        <v>80</v>
      </c>
      <c r="F77" s="243">
        <v>511.3</v>
      </c>
      <c r="G77" s="243">
        <v>0</v>
      </c>
      <c r="H77" s="243">
        <v>511.3</v>
      </c>
    </row>
    <row r="78" spans="1:8" s="235" customFormat="1" ht="11.25">
      <c r="A78" s="240">
        <v>162</v>
      </c>
      <c r="B78" s="241" t="s">
        <v>122</v>
      </c>
      <c r="C78" s="241" t="s">
        <v>153</v>
      </c>
      <c r="D78" s="241" t="s">
        <v>81</v>
      </c>
      <c r="E78" s="242" t="s">
        <v>82</v>
      </c>
      <c r="F78" s="243">
        <v>1.7</v>
      </c>
      <c r="G78" s="243">
        <v>0</v>
      </c>
      <c r="H78" s="243">
        <v>1.7</v>
      </c>
    </row>
    <row r="79" spans="1:8" s="235" customFormat="1" ht="11.25">
      <c r="A79" s="240">
        <v>162</v>
      </c>
      <c r="B79" s="241" t="s">
        <v>122</v>
      </c>
      <c r="C79" s="241" t="s">
        <v>153</v>
      </c>
      <c r="D79" s="241" t="s">
        <v>83</v>
      </c>
      <c r="E79" s="242" t="s">
        <v>84</v>
      </c>
      <c r="F79" s="243">
        <v>1.7</v>
      </c>
      <c r="G79" s="243">
        <v>0</v>
      </c>
      <c r="H79" s="243">
        <v>1.7</v>
      </c>
    </row>
    <row r="80" spans="1:8" s="235" customFormat="1" ht="22.5" customHeight="1">
      <c r="A80" s="229">
        <v>162</v>
      </c>
      <c r="B80" s="238" t="s">
        <v>122</v>
      </c>
      <c r="C80" s="219" t="s">
        <v>154</v>
      </c>
      <c r="D80" s="219"/>
      <c r="E80" s="230" t="s">
        <v>155</v>
      </c>
      <c r="F80" s="221">
        <v>3682.1</v>
      </c>
      <c r="G80" s="221">
        <v>0</v>
      </c>
      <c r="H80" s="221">
        <v>3682.1</v>
      </c>
    </row>
    <row r="81" spans="1:8" s="235" customFormat="1" ht="22.5" customHeight="1">
      <c r="A81" s="229">
        <v>162</v>
      </c>
      <c r="B81" s="238" t="s">
        <v>122</v>
      </c>
      <c r="C81" s="219" t="s">
        <v>156</v>
      </c>
      <c r="D81" s="219"/>
      <c r="E81" s="220" t="s">
        <v>157</v>
      </c>
      <c r="F81" s="221">
        <v>3682.1</v>
      </c>
      <c r="G81" s="221">
        <v>0</v>
      </c>
      <c r="H81" s="221">
        <v>3682.1</v>
      </c>
    </row>
    <row r="82" spans="1:8" s="235" customFormat="1" ht="15.75" customHeight="1">
      <c r="A82" s="231">
        <v>162</v>
      </c>
      <c r="B82" s="244" t="s">
        <v>122</v>
      </c>
      <c r="C82" s="112" t="s">
        <v>156</v>
      </c>
      <c r="D82" s="112" t="s">
        <v>77</v>
      </c>
      <c r="E82" s="232" t="s">
        <v>78</v>
      </c>
      <c r="F82" s="223">
        <v>3682.1</v>
      </c>
      <c r="G82" s="223">
        <v>0</v>
      </c>
      <c r="H82" s="223">
        <v>3682.1</v>
      </c>
    </row>
    <row r="83" spans="1:8" s="235" customFormat="1" ht="27.75" customHeight="1">
      <c r="A83" s="231">
        <v>162</v>
      </c>
      <c r="B83" s="244" t="s">
        <v>122</v>
      </c>
      <c r="C83" s="112" t="s">
        <v>156</v>
      </c>
      <c r="D83" s="112" t="s">
        <v>79</v>
      </c>
      <c r="E83" s="232" t="s">
        <v>80</v>
      </c>
      <c r="F83" s="223">
        <v>3682.1</v>
      </c>
      <c r="G83" s="223">
        <v>0</v>
      </c>
      <c r="H83" s="223">
        <v>3682.1</v>
      </c>
    </row>
    <row r="84" spans="1:8" s="200" customFormat="1" ht="10.5">
      <c r="A84" s="209">
        <v>162</v>
      </c>
      <c r="B84" s="208" t="s">
        <v>212</v>
      </c>
      <c r="C84" s="209"/>
      <c r="D84" s="209"/>
      <c r="E84" s="234" t="s">
        <v>213</v>
      </c>
      <c r="F84" s="211">
        <v>1894.5</v>
      </c>
      <c r="G84" s="211">
        <v>636.5</v>
      </c>
      <c r="H84" s="211">
        <v>2531</v>
      </c>
    </row>
    <row r="85" spans="1:8" s="235" customFormat="1" ht="13.5" customHeight="1">
      <c r="A85" s="224">
        <v>162</v>
      </c>
      <c r="B85" s="213" t="s">
        <v>266</v>
      </c>
      <c r="C85" s="224"/>
      <c r="D85" s="224"/>
      <c r="E85" s="214" t="s">
        <v>267</v>
      </c>
      <c r="F85" s="215">
        <v>1894.5</v>
      </c>
      <c r="G85" s="215">
        <v>636.5</v>
      </c>
      <c r="H85" s="215">
        <v>2531</v>
      </c>
    </row>
    <row r="86" spans="1:8" s="200" customFormat="1" ht="39" customHeight="1">
      <c r="A86" s="216" t="s">
        <v>503</v>
      </c>
      <c r="B86" s="216" t="s">
        <v>266</v>
      </c>
      <c r="C86" s="216" t="s">
        <v>149</v>
      </c>
      <c r="D86" s="216"/>
      <c r="E86" s="217" t="s">
        <v>150</v>
      </c>
      <c r="F86" s="218">
        <v>1894.5</v>
      </c>
      <c r="G86" s="218">
        <v>636.5</v>
      </c>
      <c r="H86" s="218">
        <v>2531</v>
      </c>
    </row>
    <row r="87" spans="1:8" s="200" customFormat="1" ht="21" customHeight="1">
      <c r="A87" s="219" t="s">
        <v>503</v>
      </c>
      <c r="B87" s="219" t="s">
        <v>266</v>
      </c>
      <c r="C87" s="219" t="s">
        <v>272</v>
      </c>
      <c r="D87" s="219"/>
      <c r="E87" s="220" t="s">
        <v>273</v>
      </c>
      <c r="F87" s="221">
        <v>1894.5</v>
      </c>
      <c r="G87" s="221">
        <v>636.5</v>
      </c>
      <c r="H87" s="221">
        <v>2531</v>
      </c>
    </row>
    <row r="88" spans="1:8" s="200" customFormat="1" ht="21" customHeight="1">
      <c r="A88" s="219" t="s">
        <v>503</v>
      </c>
      <c r="B88" s="219" t="s">
        <v>266</v>
      </c>
      <c r="C88" s="219" t="s">
        <v>274</v>
      </c>
      <c r="D88" s="219"/>
      <c r="E88" s="220" t="s">
        <v>275</v>
      </c>
      <c r="F88" s="221"/>
      <c r="G88" s="221">
        <v>636.5</v>
      </c>
      <c r="H88" s="221">
        <v>636.5</v>
      </c>
    </row>
    <row r="89" spans="1:8" s="200" customFormat="1" ht="21" customHeight="1">
      <c r="A89" s="112" t="s">
        <v>503</v>
      </c>
      <c r="B89" s="112" t="s">
        <v>266</v>
      </c>
      <c r="C89" s="112" t="s">
        <v>274</v>
      </c>
      <c r="D89" s="112" t="s">
        <v>77</v>
      </c>
      <c r="E89" s="222" t="s">
        <v>78</v>
      </c>
      <c r="F89" s="223"/>
      <c r="G89" s="223">
        <v>636.5</v>
      </c>
      <c r="H89" s="223">
        <v>636.5</v>
      </c>
    </row>
    <row r="90" spans="1:8" s="200" customFormat="1" ht="21" customHeight="1">
      <c r="A90" s="112" t="s">
        <v>503</v>
      </c>
      <c r="B90" s="112" t="s">
        <v>266</v>
      </c>
      <c r="C90" s="112" t="s">
        <v>274</v>
      </c>
      <c r="D90" s="112" t="s">
        <v>79</v>
      </c>
      <c r="E90" s="222" t="s">
        <v>80</v>
      </c>
      <c r="F90" s="223"/>
      <c r="G90" s="223">
        <v>636.5</v>
      </c>
      <c r="H90" s="223">
        <v>636.5</v>
      </c>
    </row>
    <row r="91" spans="1:8" s="200" customFormat="1" ht="21" customHeight="1">
      <c r="A91" s="219" t="s">
        <v>503</v>
      </c>
      <c r="B91" s="219" t="s">
        <v>266</v>
      </c>
      <c r="C91" s="219" t="s">
        <v>276</v>
      </c>
      <c r="D91" s="219"/>
      <c r="E91" s="220" t="s">
        <v>277</v>
      </c>
      <c r="F91" s="221">
        <v>1894.5</v>
      </c>
      <c r="G91" s="221">
        <v>0</v>
      </c>
      <c r="H91" s="221">
        <v>1894.5</v>
      </c>
    </row>
    <row r="92" spans="1:8" s="200" customFormat="1" ht="15" customHeight="1">
      <c r="A92" s="112" t="s">
        <v>503</v>
      </c>
      <c r="B92" s="112" t="s">
        <v>266</v>
      </c>
      <c r="C92" s="112" t="s">
        <v>276</v>
      </c>
      <c r="D92" s="112" t="s">
        <v>77</v>
      </c>
      <c r="E92" s="222" t="s">
        <v>78</v>
      </c>
      <c r="F92" s="223">
        <v>1894.5</v>
      </c>
      <c r="G92" s="223">
        <v>0</v>
      </c>
      <c r="H92" s="223">
        <v>1894.5</v>
      </c>
    </row>
    <row r="93" spans="1:8" s="200" customFormat="1" ht="25.5" customHeight="1">
      <c r="A93" s="112" t="s">
        <v>503</v>
      </c>
      <c r="B93" s="112" t="s">
        <v>266</v>
      </c>
      <c r="C93" s="112" t="s">
        <v>276</v>
      </c>
      <c r="D93" s="112" t="s">
        <v>79</v>
      </c>
      <c r="E93" s="222" t="s">
        <v>80</v>
      </c>
      <c r="F93" s="223">
        <v>1894.5</v>
      </c>
      <c r="G93" s="223">
        <v>0</v>
      </c>
      <c r="H93" s="223">
        <v>1894.5</v>
      </c>
    </row>
    <row r="94" spans="1:8" s="200" customFormat="1" ht="33.75">
      <c r="A94" s="227">
        <v>162</v>
      </c>
      <c r="B94" s="216" t="s">
        <v>283</v>
      </c>
      <c r="C94" s="216" t="s">
        <v>250</v>
      </c>
      <c r="D94" s="216"/>
      <c r="E94" s="217" t="s">
        <v>251</v>
      </c>
      <c r="F94" s="218">
        <v>0</v>
      </c>
      <c r="G94" s="218">
        <v>0</v>
      </c>
      <c r="H94" s="218">
        <v>0</v>
      </c>
    </row>
    <row r="95" spans="1:8" s="200" customFormat="1" ht="27.75" customHeight="1">
      <c r="A95" s="229">
        <v>162</v>
      </c>
      <c r="B95" s="219" t="s">
        <v>266</v>
      </c>
      <c r="C95" s="219" t="s">
        <v>284</v>
      </c>
      <c r="D95" s="219"/>
      <c r="E95" s="220" t="s">
        <v>285</v>
      </c>
      <c r="F95" s="221">
        <v>0</v>
      </c>
      <c r="G95" s="221">
        <v>0</v>
      </c>
      <c r="H95" s="221">
        <v>0</v>
      </c>
    </row>
    <row r="96" spans="1:8" s="200" customFormat="1" ht="11.25">
      <c r="A96" s="231">
        <v>162</v>
      </c>
      <c r="B96" s="139" t="s">
        <v>266</v>
      </c>
      <c r="C96" s="139" t="s">
        <v>284</v>
      </c>
      <c r="D96" s="139" t="s">
        <v>77</v>
      </c>
      <c r="E96" s="245" t="s">
        <v>78</v>
      </c>
      <c r="F96" s="223">
        <v>0</v>
      </c>
      <c r="G96" s="223">
        <v>0</v>
      </c>
      <c r="H96" s="223">
        <v>0</v>
      </c>
    </row>
    <row r="97" spans="1:8" s="200" customFormat="1" ht="22.5">
      <c r="A97" s="231">
        <v>162</v>
      </c>
      <c r="B97" s="139" t="s">
        <v>266</v>
      </c>
      <c r="C97" s="139" t="s">
        <v>284</v>
      </c>
      <c r="D97" s="139" t="s">
        <v>79</v>
      </c>
      <c r="E97" s="245" t="s">
        <v>80</v>
      </c>
      <c r="F97" s="223">
        <v>0</v>
      </c>
      <c r="G97" s="223"/>
      <c r="H97" s="223">
        <v>0</v>
      </c>
    </row>
    <row r="98" spans="1:8" s="200" customFormat="1" ht="10.5">
      <c r="A98" s="208">
        <v>162</v>
      </c>
      <c r="B98" s="208" t="s">
        <v>428</v>
      </c>
      <c r="C98" s="208"/>
      <c r="D98" s="208"/>
      <c r="E98" s="234" t="s">
        <v>429</v>
      </c>
      <c r="F98" s="211">
        <v>7159.1</v>
      </c>
      <c r="G98" s="211">
        <v>0</v>
      </c>
      <c r="H98" s="211">
        <v>7159.1</v>
      </c>
    </row>
    <row r="99" spans="1:8" s="200" customFormat="1" ht="10.5">
      <c r="A99" s="213" t="s">
        <v>503</v>
      </c>
      <c r="B99" s="213" t="s">
        <v>456</v>
      </c>
      <c r="C99" s="224"/>
      <c r="D99" s="224"/>
      <c r="E99" s="214" t="s">
        <v>457</v>
      </c>
      <c r="F99" s="215">
        <v>7159.1</v>
      </c>
      <c r="G99" s="215">
        <v>0</v>
      </c>
      <c r="H99" s="215">
        <v>7159.1</v>
      </c>
    </row>
    <row r="100" spans="1:8" s="200" customFormat="1" ht="37.5" customHeight="1">
      <c r="A100" s="216" t="s">
        <v>503</v>
      </c>
      <c r="B100" s="216" t="s">
        <v>456</v>
      </c>
      <c r="C100" s="216" t="s">
        <v>124</v>
      </c>
      <c r="D100" s="216"/>
      <c r="E100" s="217" t="s">
        <v>125</v>
      </c>
      <c r="F100" s="218">
        <v>7159.1</v>
      </c>
      <c r="G100" s="218">
        <v>0</v>
      </c>
      <c r="H100" s="218">
        <v>7159.1</v>
      </c>
    </row>
    <row r="101" spans="1:8" s="200" customFormat="1" ht="27" customHeight="1">
      <c r="A101" s="219">
        <v>162</v>
      </c>
      <c r="B101" s="219" t="s">
        <v>456</v>
      </c>
      <c r="C101" s="219" t="s">
        <v>137</v>
      </c>
      <c r="D101" s="219"/>
      <c r="E101" s="220" t="s">
        <v>138</v>
      </c>
      <c r="F101" s="221">
        <v>7159.1</v>
      </c>
      <c r="G101" s="221">
        <v>0</v>
      </c>
      <c r="H101" s="221">
        <v>7159.1</v>
      </c>
    </row>
    <row r="102" spans="1:8" s="200" customFormat="1" ht="36" customHeight="1">
      <c r="A102" s="219">
        <v>162</v>
      </c>
      <c r="B102" s="219" t="s">
        <v>456</v>
      </c>
      <c r="C102" s="219" t="s">
        <v>460</v>
      </c>
      <c r="D102" s="219"/>
      <c r="E102" s="220" t="s">
        <v>461</v>
      </c>
      <c r="F102" s="221">
        <v>3053.7</v>
      </c>
      <c r="G102" s="221">
        <v>0</v>
      </c>
      <c r="H102" s="221">
        <v>3053.7</v>
      </c>
    </row>
    <row r="103" spans="1:8" s="200" customFormat="1" ht="27" customHeight="1">
      <c r="A103" s="112">
        <v>162</v>
      </c>
      <c r="B103" s="112" t="s">
        <v>456</v>
      </c>
      <c r="C103" s="112" t="s">
        <v>460</v>
      </c>
      <c r="D103" s="112" t="s">
        <v>220</v>
      </c>
      <c r="E103" s="222" t="s">
        <v>221</v>
      </c>
      <c r="F103" s="223">
        <v>3053.7</v>
      </c>
      <c r="G103" s="223">
        <v>0</v>
      </c>
      <c r="H103" s="223">
        <v>3053.7</v>
      </c>
    </row>
    <row r="104" spans="1:8" s="200" customFormat="1" ht="12" customHeight="1">
      <c r="A104" s="112" t="s">
        <v>503</v>
      </c>
      <c r="B104" s="112" t="s">
        <v>456</v>
      </c>
      <c r="C104" s="112" t="s">
        <v>460</v>
      </c>
      <c r="D104" s="112" t="s">
        <v>222</v>
      </c>
      <c r="E104" s="222" t="s">
        <v>254</v>
      </c>
      <c r="F104" s="223">
        <v>3053.7</v>
      </c>
      <c r="G104" s="223">
        <v>0</v>
      </c>
      <c r="H104" s="223">
        <v>3053.7</v>
      </c>
    </row>
    <row r="105" spans="1:8" s="200" customFormat="1" ht="51" customHeight="1">
      <c r="A105" s="219" t="s">
        <v>503</v>
      </c>
      <c r="B105" s="219" t="s">
        <v>456</v>
      </c>
      <c r="C105" s="219" t="s">
        <v>462</v>
      </c>
      <c r="D105" s="219"/>
      <c r="E105" s="220" t="s">
        <v>463</v>
      </c>
      <c r="F105" s="221">
        <v>4105.4</v>
      </c>
      <c r="G105" s="221">
        <v>0</v>
      </c>
      <c r="H105" s="221">
        <v>4105.4</v>
      </c>
    </row>
    <row r="106" spans="1:8" s="200" customFormat="1" ht="26.25" customHeight="1">
      <c r="A106" s="112" t="s">
        <v>503</v>
      </c>
      <c r="B106" s="112" t="s">
        <v>456</v>
      </c>
      <c r="C106" s="112" t="s">
        <v>462</v>
      </c>
      <c r="D106" s="112" t="s">
        <v>220</v>
      </c>
      <c r="E106" s="222" t="s">
        <v>221</v>
      </c>
      <c r="F106" s="223">
        <v>4105.4</v>
      </c>
      <c r="G106" s="223">
        <v>0</v>
      </c>
      <c r="H106" s="223">
        <v>4105.4</v>
      </c>
    </row>
    <row r="107" spans="1:8" s="200" customFormat="1" ht="16.5" customHeight="1">
      <c r="A107" s="112" t="s">
        <v>503</v>
      </c>
      <c r="B107" s="112" t="s">
        <v>456</v>
      </c>
      <c r="C107" s="112" t="s">
        <v>462</v>
      </c>
      <c r="D107" s="112" t="s">
        <v>222</v>
      </c>
      <c r="E107" s="222" t="s">
        <v>254</v>
      </c>
      <c r="F107" s="223">
        <v>4105.4</v>
      </c>
      <c r="G107" s="223">
        <v>0</v>
      </c>
      <c r="H107" s="223">
        <v>4105.4</v>
      </c>
    </row>
    <row r="108" spans="1:8" s="212" customFormat="1" ht="15.75">
      <c r="A108" s="233" t="s">
        <v>504</v>
      </c>
      <c r="B108" s="233"/>
      <c r="C108" s="233"/>
      <c r="D108" s="233"/>
      <c r="E108" s="233"/>
      <c r="F108" s="207">
        <v>76255.7</v>
      </c>
      <c r="G108" s="207">
        <v>0</v>
      </c>
      <c r="H108" s="207">
        <v>76255.7</v>
      </c>
    </row>
    <row r="109" spans="1:8" s="212" customFormat="1" ht="10.5">
      <c r="A109" s="209">
        <v>312</v>
      </c>
      <c r="B109" s="208" t="s">
        <v>58</v>
      </c>
      <c r="C109" s="208"/>
      <c r="D109" s="208"/>
      <c r="E109" s="234" t="s">
        <v>59</v>
      </c>
      <c r="F109" s="211">
        <v>52765.8</v>
      </c>
      <c r="G109" s="211">
        <v>0</v>
      </c>
      <c r="H109" s="211">
        <v>52765.8</v>
      </c>
    </row>
    <row r="110" spans="1:8" s="246" customFormat="1" ht="21">
      <c r="A110" s="224">
        <v>312</v>
      </c>
      <c r="B110" s="213" t="s">
        <v>60</v>
      </c>
      <c r="C110" s="213"/>
      <c r="D110" s="213"/>
      <c r="E110" s="214" t="s">
        <v>61</v>
      </c>
      <c r="F110" s="215">
        <v>2478.3</v>
      </c>
      <c r="G110" s="215">
        <v>0</v>
      </c>
      <c r="H110" s="215">
        <v>2478.3</v>
      </c>
    </row>
    <row r="111" spans="1:8" s="200" customFormat="1" ht="22.5">
      <c r="A111" s="227">
        <v>312</v>
      </c>
      <c r="B111" s="216" t="s">
        <v>60</v>
      </c>
      <c r="C111" s="216" t="s">
        <v>62</v>
      </c>
      <c r="D111" s="216"/>
      <c r="E111" s="217" t="s">
        <v>63</v>
      </c>
      <c r="F111" s="218">
        <v>2478.3</v>
      </c>
      <c r="G111" s="218">
        <v>0</v>
      </c>
      <c r="H111" s="218">
        <v>2478.3</v>
      </c>
    </row>
    <row r="112" spans="1:8" s="200" customFormat="1" ht="22.5">
      <c r="A112" s="229">
        <v>312</v>
      </c>
      <c r="B112" s="219" t="s">
        <v>60</v>
      </c>
      <c r="C112" s="219" t="s">
        <v>64</v>
      </c>
      <c r="D112" s="219"/>
      <c r="E112" s="220" t="s">
        <v>65</v>
      </c>
      <c r="F112" s="221">
        <v>2478.3</v>
      </c>
      <c r="G112" s="221">
        <v>0</v>
      </c>
      <c r="H112" s="221">
        <v>2478.3</v>
      </c>
    </row>
    <row r="113" spans="1:8" s="200" customFormat="1" ht="33.75">
      <c r="A113" s="231">
        <v>312</v>
      </c>
      <c r="B113" s="112" t="s">
        <v>60</v>
      </c>
      <c r="C113" s="112" t="s">
        <v>64</v>
      </c>
      <c r="D113" s="112" t="s">
        <v>66</v>
      </c>
      <c r="E113" s="222" t="s">
        <v>67</v>
      </c>
      <c r="F113" s="223">
        <v>2478.3</v>
      </c>
      <c r="G113" s="223">
        <v>0</v>
      </c>
      <c r="H113" s="223">
        <v>2478.3</v>
      </c>
    </row>
    <row r="114" spans="1:8" s="200" customFormat="1" ht="11.25">
      <c r="A114" s="247">
        <v>312</v>
      </c>
      <c r="B114" s="139" t="s">
        <v>60</v>
      </c>
      <c r="C114" s="139" t="s">
        <v>64</v>
      </c>
      <c r="D114" s="139" t="s">
        <v>68</v>
      </c>
      <c r="E114" s="245" t="s">
        <v>69</v>
      </c>
      <c r="F114" s="223">
        <v>2478.3</v>
      </c>
      <c r="G114" s="223">
        <v>0</v>
      </c>
      <c r="H114" s="223">
        <v>2478.3</v>
      </c>
    </row>
    <row r="115" spans="1:8" s="235" customFormat="1" ht="31.5">
      <c r="A115" s="224">
        <v>312</v>
      </c>
      <c r="B115" s="213" t="s">
        <v>93</v>
      </c>
      <c r="C115" s="213"/>
      <c r="D115" s="213"/>
      <c r="E115" s="214" t="s">
        <v>94</v>
      </c>
      <c r="F115" s="215">
        <v>40376.1</v>
      </c>
      <c r="G115" s="215">
        <v>0</v>
      </c>
      <c r="H115" s="215">
        <v>40376.1</v>
      </c>
    </row>
    <row r="116" spans="1:8" s="200" customFormat="1" ht="22.5">
      <c r="A116" s="227">
        <v>312</v>
      </c>
      <c r="B116" s="216" t="s">
        <v>93</v>
      </c>
      <c r="C116" s="216" t="s">
        <v>62</v>
      </c>
      <c r="D116" s="216"/>
      <c r="E116" s="217" t="s">
        <v>63</v>
      </c>
      <c r="F116" s="218">
        <v>40376.1</v>
      </c>
      <c r="G116" s="218">
        <v>0</v>
      </c>
      <c r="H116" s="218">
        <v>40376.1</v>
      </c>
    </row>
    <row r="117" spans="1:8" s="200" customFormat="1" ht="22.5">
      <c r="A117" s="229">
        <v>312</v>
      </c>
      <c r="B117" s="219" t="s">
        <v>93</v>
      </c>
      <c r="C117" s="219" t="s">
        <v>95</v>
      </c>
      <c r="D117" s="219"/>
      <c r="E117" s="220" t="s">
        <v>96</v>
      </c>
      <c r="F117" s="221">
        <v>1446.6</v>
      </c>
      <c r="G117" s="221">
        <v>0</v>
      </c>
      <c r="H117" s="221">
        <v>1446.6</v>
      </c>
    </row>
    <row r="118" spans="1:8" s="200" customFormat="1" ht="33.75">
      <c r="A118" s="240">
        <v>312</v>
      </c>
      <c r="B118" s="248" t="s">
        <v>93</v>
      </c>
      <c r="C118" s="248" t="s">
        <v>95</v>
      </c>
      <c r="D118" s="248" t="s">
        <v>66</v>
      </c>
      <c r="E118" s="249" t="s">
        <v>67</v>
      </c>
      <c r="F118" s="243">
        <v>1357.2</v>
      </c>
      <c r="G118" s="243">
        <v>0</v>
      </c>
      <c r="H118" s="243">
        <v>1357.2</v>
      </c>
    </row>
    <row r="119" spans="1:8" s="200" customFormat="1" ht="11.25">
      <c r="A119" s="240">
        <v>312</v>
      </c>
      <c r="B119" s="248" t="s">
        <v>93</v>
      </c>
      <c r="C119" s="248" t="s">
        <v>95</v>
      </c>
      <c r="D119" s="248" t="s">
        <v>68</v>
      </c>
      <c r="E119" s="249" t="s">
        <v>69</v>
      </c>
      <c r="F119" s="243">
        <v>1357.2</v>
      </c>
      <c r="G119" s="243">
        <v>0</v>
      </c>
      <c r="H119" s="243">
        <v>1357.2</v>
      </c>
    </row>
    <row r="120" spans="1:8" s="200" customFormat="1" ht="11.25">
      <c r="A120" s="240">
        <v>312</v>
      </c>
      <c r="B120" s="248" t="s">
        <v>93</v>
      </c>
      <c r="C120" s="248" t="s">
        <v>95</v>
      </c>
      <c r="D120" s="248" t="s">
        <v>77</v>
      </c>
      <c r="E120" s="249" t="s">
        <v>78</v>
      </c>
      <c r="F120" s="243">
        <v>89.4</v>
      </c>
      <c r="G120" s="243">
        <v>0</v>
      </c>
      <c r="H120" s="243">
        <v>89.4</v>
      </c>
    </row>
    <row r="121" spans="1:8" s="200" customFormat="1" ht="22.5">
      <c r="A121" s="240">
        <v>312</v>
      </c>
      <c r="B121" s="248" t="s">
        <v>93</v>
      </c>
      <c r="C121" s="248" t="s">
        <v>95</v>
      </c>
      <c r="D121" s="248" t="s">
        <v>79</v>
      </c>
      <c r="E121" s="249" t="s">
        <v>80</v>
      </c>
      <c r="F121" s="243">
        <v>89.4</v>
      </c>
      <c r="G121" s="243">
        <v>0</v>
      </c>
      <c r="H121" s="243">
        <v>89.4</v>
      </c>
    </row>
    <row r="122" spans="1:8" s="200" customFormat="1" ht="22.5">
      <c r="A122" s="229">
        <v>312</v>
      </c>
      <c r="B122" s="219" t="s">
        <v>93</v>
      </c>
      <c r="C122" s="219" t="s">
        <v>97</v>
      </c>
      <c r="D122" s="219"/>
      <c r="E122" s="220" t="s">
        <v>98</v>
      </c>
      <c r="F122" s="221">
        <v>557.2</v>
      </c>
      <c r="G122" s="221">
        <v>0</v>
      </c>
      <c r="H122" s="221">
        <v>557.2</v>
      </c>
    </row>
    <row r="123" spans="1:8" s="200" customFormat="1" ht="33.75">
      <c r="A123" s="240">
        <v>312</v>
      </c>
      <c r="B123" s="248" t="s">
        <v>93</v>
      </c>
      <c r="C123" s="248" t="s">
        <v>97</v>
      </c>
      <c r="D123" s="248" t="s">
        <v>66</v>
      </c>
      <c r="E123" s="249" t="s">
        <v>67</v>
      </c>
      <c r="F123" s="243">
        <v>480.4</v>
      </c>
      <c r="G123" s="243">
        <v>0</v>
      </c>
      <c r="H123" s="243">
        <v>480.4</v>
      </c>
    </row>
    <row r="124" spans="1:8" s="200" customFormat="1" ht="11.25">
      <c r="A124" s="240">
        <v>312</v>
      </c>
      <c r="B124" s="248" t="s">
        <v>93</v>
      </c>
      <c r="C124" s="248" t="s">
        <v>97</v>
      </c>
      <c r="D124" s="248" t="s">
        <v>68</v>
      </c>
      <c r="E124" s="249" t="s">
        <v>69</v>
      </c>
      <c r="F124" s="243">
        <v>480.4</v>
      </c>
      <c r="G124" s="243">
        <v>0</v>
      </c>
      <c r="H124" s="243">
        <v>480.4</v>
      </c>
    </row>
    <row r="125" spans="1:8" s="200" customFormat="1" ht="11.25">
      <c r="A125" s="240">
        <v>312</v>
      </c>
      <c r="B125" s="248" t="s">
        <v>93</v>
      </c>
      <c r="C125" s="248" t="s">
        <v>97</v>
      </c>
      <c r="D125" s="248" t="s">
        <v>77</v>
      </c>
      <c r="E125" s="249" t="s">
        <v>78</v>
      </c>
      <c r="F125" s="243">
        <v>76.8</v>
      </c>
      <c r="G125" s="243">
        <v>0</v>
      </c>
      <c r="H125" s="243">
        <v>76.8</v>
      </c>
    </row>
    <row r="126" spans="1:8" s="200" customFormat="1" ht="22.5">
      <c r="A126" s="240">
        <v>312</v>
      </c>
      <c r="B126" s="248" t="s">
        <v>93</v>
      </c>
      <c r="C126" s="248" t="s">
        <v>97</v>
      </c>
      <c r="D126" s="248" t="s">
        <v>79</v>
      </c>
      <c r="E126" s="249" t="s">
        <v>80</v>
      </c>
      <c r="F126" s="243">
        <v>76.8</v>
      </c>
      <c r="G126" s="243">
        <v>0</v>
      </c>
      <c r="H126" s="243">
        <v>76.8</v>
      </c>
    </row>
    <row r="127" spans="1:8" s="200" customFormat="1" ht="22.5">
      <c r="A127" s="229">
        <v>312</v>
      </c>
      <c r="B127" s="219" t="s">
        <v>93</v>
      </c>
      <c r="C127" s="219" t="s">
        <v>64</v>
      </c>
      <c r="D127" s="219"/>
      <c r="E127" s="220" t="s">
        <v>65</v>
      </c>
      <c r="F127" s="221">
        <v>38372.3</v>
      </c>
      <c r="G127" s="221">
        <v>0</v>
      </c>
      <c r="H127" s="221">
        <v>38372.3</v>
      </c>
    </row>
    <row r="128" spans="1:8" s="200" customFormat="1" ht="33.75">
      <c r="A128" s="240">
        <v>312</v>
      </c>
      <c r="B128" s="248" t="s">
        <v>93</v>
      </c>
      <c r="C128" s="248" t="s">
        <v>64</v>
      </c>
      <c r="D128" s="248" t="s">
        <v>66</v>
      </c>
      <c r="E128" s="249" t="s">
        <v>67</v>
      </c>
      <c r="F128" s="243">
        <v>27927.1</v>
      </c>
      <c r="G128" s="243">
        <v>0</v>
      </c>
      <c r="H128" s="243">
        <v>27927.1</v>
      </c>
    </row>
    <row r="129" spans="1:8" s="200" customFormat="1" ht="11.25">
      <c r="A129" s="240">
        <v>312</v>
      </c>
      <c r="B129" s="248" t="s">
        <v>93</v>
      </c>
      <c r="C129" s="248" t="s">
        <v>64</v>
      </c>
      <c r="D129" s="248" t="s">
        <v>68</v>
      </c>
      <c r="E129" s="249" t="s">
        <v>69</v>
      </c>
      <c r="F129" s="243">
        <v>27927.1</v>
      </c>
      <c r="G129" s="243">
        <v>0</v>
      </c>
      <c r="H129" s="243">
        <v>27927.1</v>
      </c>
    </row>
    <row r="130" spans="1:8" s="200" customFormat="1" ht="11.25">
      <c r="A130" s="240">
        <v>312</v>
      </c>
      <c r="B130" s="248" t="s">
        <v>93</v>
      </c>
      <c r="C130" s="248" t="s">
        <v>64</v>
      </c>
      <c r="D130" s="248" t="s">
        <v>77</v>
      </c>
      <c r="E130" s="249" t="s">
        <v>78</v>
      </c>
      <c r="F130" s="243">
        <v>9542.5</v>
      </c>
      <c r="G130" s="243">
        <v>0</v>
      </c>
      <c r="H130" s="243">
        <v>9542.5</v>
      </c>
    </row>
    <row r="131" spans="1:8" s="200" customFormat="1" ht="22.5">
      <c r="A131" s="240">
        <v>312</v>
      </c>
      <c r="B131" s="248" t="s">
        <v>93</v>
      </c>
      <c r="C131" s="248" t="s">
        <v>64</v>
      </c>
      <c r="D131" s="248" t="s">
        <v>79</v>
      </c>
      <c r="E131" s="249" t="s">
        <v>80</v>
      </c>
      <c r="F131" s="243">
        <v>9542.5</v>
      </c>
      <c r="G131" s="243">
        <v>0</v>
      </c>
      <c r="H131" s="243">
        <v>9542.5</v>
      </c>
    </row>
    <row r="132" spans="1:8" s="200" customFormat="1" ht="11.25">
      <c r="A132" s="240">
        <v>312</v>
      </c>
      <c r="B132" s="248" t="s">
        <v>93</v>
      </c>
      <c r="C132" s="248" t="s">
        <v>64</v>
      </c>
      <c r="D132" s="248" t="s">
        <v>81</v>
      </c>
      <c r="E132" s="249" t="s">
        <v>82</v>
      </c>
      <c r="F132" s="243">
        <v>902.7</v>
      </c>
      <c r="G132" s="243">
        <v>0</v>
      </c>
      <c r="H132" s="243">
        <v>902.7</v>
      </c>
    </row>
    <row r="133" spans="1:8" s="200" customFormat="1" ht="10.5">
      <c r="A133" s="240">
        <v>312</v>
      </c>
      <c r="B133" s="250" t="s">
        <v>93</v>
      </c>
      <c r="C133" s="250" t="s">
        <v>64</v>
      </c>
      <c r="D133" s="250" t="s">
        <v>99</v>
      </c>
      <c r="E133" s="251" t="s">
        <v>100</v>
      </c>
      <c r="F133" s="252">
        <v>160</v>
      </c>
      <c r="G133" s="252">
        <v>0</v>
      </c>
      <c r="H133" s="252">
        <v>160</v>
      </c>
    </row>
    <row r="134" spans="1:8" s="200" customFormat="1" ht="11.25">
      <c r="A134" s="240">
        <v>312</v>
      </c>
      <c r="B134" s="248" t="s">
        <v>93</v>
      </c>
      <c r="C134" s="248" t="s">
        <v>64</v>
      </c>
      <c r="D134" s="248" t="s">
        <v>83</v>
      </c>
      <c r="E134" s="249" t="s">
        <v>84</v>
      </c>
      <c r="F134" s="243">
        <v>514.7</v>
      </c>
      <c r="G134" s="243">
        <v>0</v>
      </c>
      <c r="H134" s="243">
        <v>514.7</v>
      </c>
    </row>
    <row r="135" spans="1:8" s="200" customFormat="1" ht="11.25">
      <c r="A135" s="240">
        <v>312</v>
      </c>
      <c r="B135" s="248" t="s">
        <v>93</v>
      </c>
      <c r="C135" s="248" t="s">
        <v>64</v>
      </c>
      <c r="D135" s="248" t="s">
        <v>85</v>
      </c>
      <c r="E135" s="249" t="s">
        <v>86</v>
      </c>
      <c r="F135" s="243">
        <v>228</v>
      </c>
      <c r="G135" s="243">
        <v>0</v>
      </c>
      <c r="H135" s="243">
        <v>228</v>
      </c>
    </row>
    <row r="136" spans="1:8" s="200" customFormat="1" ht="10.5">
      <c r="A136" s="224">
        <v>312</v>
      </c>
      <c r="B136" s="213" t="s">
        <v>114</v>
      </c>
      <c r="C136" s="213"/>
      <c r="D136" s="213"/>
      <c r="E136" s="214" t="s">
        <v>115</v>
      </c>
      <c r="F136" s="215">
        <v>5310.5</v>
      </c>
      <c r="G136" s="215">
        <v>0</v>
      </c>
      <c r="H136" s="215">
        <v>5310.5</v>
      </c>
    </row>
    <row r="137" spans="1:8" s="200" customFormat="1" ht="11.25">
      <c r="A137" s="227">
        <v>312</v>
      </c>
      <c r="B137" s="216" t="s">
        <v>114</v>
      </c>
      <c r="C137" s="216" t="s">
        <v>116</v>
      </c>
      <c r="D137" s="216"/>
      <c r="E137" s="217" t="s">
        <v>117</v>
      </c>
      <c r="F137" s="218">
        <v>5310.5</v>
      </c>
      <c r="G137" s="218">
        <v>0</v>
      </c>
      <c r="H137" s="218">
        <v>5310.5</v>
      </c>
    </row>
    <row r="138" spans="1:8" s="200" customFormat="1" ht="11.25">
      <c r="A138" s="229">
        <v>312</v>
      </c>
      <c r="B138" s="219" t="s">
        <v>114</v>
      </c>
      <c r="C138" s="219" t="s">
        <v>118</v>
      </c>
      <c r="D138" s="219"/>
      <c r="E138" s="220" t="s">
        <v>117</v>
      </c>
      <c r="F138" s="221">
        <v>5310.5</v>
      </c>
      <c r="G138" s="221">
        <v>0</v>
      </c>
      <c r="H138" s="221">
        <v>5310.5</v>
      </c>
    </row>
    <row r="139" spans="1:8" s="200" customFormat="1" ht="11.25">
      <c r="A139" s="247">
        <v>312</v>
      </c>
      <c r="B139" s="139" t="s">
        <v>114</v>
      </c>
      <c r="C139" s="139" t="s">
        <v>118</v>
      </c>
      <c r="D139" s="139" t="s">
        <v>81</v>
      </c>
      <c r="E139" s="245" t="s">
        <v>82</v>
      </c>
      <c r="F139" s="223">
        <v>5310.5</v>
      </c>
      <c r="G139" s="223">
        <v>0</v>
      </c>
      <c r="H139" s="223">
        <v>5310.5</v>
      </c>
    </row>
    <row r="140" spans="1:8" s="200" customFormat="1" ht="11.25">
      <c r="A140" s="247">
        <v>312</v>
      </c>
      <c r="B140" s="139" t="s">
        <v>114</v>
      </c>
      <c r="C140" s="139" t="s">
        <v>119</v>
      </c>
      <c r="D140" s="139" t="s">
        <v>120</v>
      </c>
      <c r="E140" s="245" t="s">
        <v>121</v>
      </c>
      <c r="F140" s="223">
        <v>5310.5</v>
      </c>
      <c r="G140" s="223">
        <v>0</v>
      </c>
      <c r="H140" s="223">
        <v>5310.5</v>
      </c>
    </row>
    <row r="141" spans="1:8" s="200" customFormat="1" ht="10.5">
      <c r="A141" s="224">
        <v>312</v>
      </c>
      <c r="B141" s="213" t="s">
        <v>122</v>
      </c>
      <c r="C141" s="213"/>
      <c r="D141" s="213"/>
      <c r="E141" s="214" t="s">
        <v>123</v>
      </c>
      <c r="F141" s="215">
        <v>4600.9</v>
      </c>
      <c r="G141" s="215">
        <v>0</v>
      </c>
      <c r="H141" s="215">
        <v>4600.9</v>
      </c>
    </row>
    <row r="142" spans="1:8" s="200" customFormat="1" ht="33.75">
      <c r="A142" s="227">
        <v>312</v>
      </c>
      <c r="B142" s="216" t="s">
        <v>122</v>
      </c>
      <c r="C142" s="216" t="s">
        <v>165</v>
      </c>
      <c r="D142" s="216"/>
      <c r="E142" s="217" t="s">
        <v>166</v>
      </c>
      <c r="F142" s="218">
        <v>2868.7</v>
      </c>
      <c r="G142" s="218">
        <v>0</v>
      </c>
      <c r="H142" s="218">
        <v>2868.7</v>
      </c>
    </row>
    <row r="143" spans="1:8" s="200" customFormat="1" ht="11.25">
      <c r="A143" s="229">
        <v>312</v>
      </c>
      <c r="B143" s="219" t="s">
        <v>122</v>
      </c>
      <c r="C143" s="219" t="s">
        <v>167</v>
      </c>
      <c r="D143" s="219"/>
      <c r="E143" s="220" t="s">
        <v>168</v>
      </c>
      <c r="F143" s="221">
        <v>1778.4</v>
      </c>
      <c r="G143" s="221">
        <v>0</v>
      </c>
      <c r="H143" s="221">
        <v>1778.4</v>
      </c>
    </row>
    <row r="144" spans="1:8" s="200" customFormat="1" ht="11.25">
      <c r="A144" s="231">
        <v>312</v>
      </c>
      <c r="B144" s="112" t="s">
        <v>122</v>
      </c>
      <c r="C144" s="112" t="s">
        <v>167</v>
      </c>
      <c r="D144" s="112" t="s">
        <v>77</v>
      </c>
      <c r="E144" s="222" t="s">
        <v>78</v>
      </c>
      <c r="F144" s="223">
        <v>106</v>
      </c>
      <c r="G144" s="223">
        <v>0</v>
      </c>
      <c r="H144" s="223">
        <v>106</v>
      </c>
    </row>
    <row r="145" spans="1:8" s="200" customFormat="1" ht="22.5">
      <c r="A145" s="231">
        <v>312</v>
      </c>
      <c r="B145" s="112" t="s">
        <v>122</v>
      </c>
      <c r="C145" s="112" t="s">
        <v>167</v>
      </c>
      <c r="D145" s="112" t="s">
        <v>79</v>
      </c>
      <c r="E145" s="222" t="s">
        <v>80</v>
      </c>
      <c r="F145" s="223">
        <v>106</v>
      </c>
      <c r="G145" s="223">
        <v>0</v>
      </c>
      <c r="H145" s="223">
        <v>106</v>
      </c>
    </row>
    <row r="146" spans="1:8" s="200" customFormat="1" ht="22.5">
      <c r="A146" s="231">
        <v>312</v>
      </c>
      <c r="B146" s="112" t="s">
        <v>122</v>
      </c>
      <c r="C146" s="112" t="s">
        <v>167</v>
      </c>
      <c r="D146" s="112" t="s">
        <v>130</v>
      </c>
      <c r="E146" s="222" t="s">
        <v>131</v>
      </c>
      <c r="F146" s="223">
        <v>1672.4</v>
      </c>
      <c r="G146" s="223">
        <v>0</v>
      </c>
      <c r="H146" s="223">
        <v>1672.4</v>
      </c>
    </row>
    <row r="147" spans="1:8" s="200" customFormat="1" ht="22.5">
      <c r="A147" s="231">
        <v>312</v>
      </c>
      <c r="B147" s="112" t="s">
        <v>122</v>
      </c>
      <c r="C147" s="112" t="s">
        <v>167</v>
      </c>
      <c r="D147" s="112" t="s">
        <v>169</v>
      </c>
      <c r="E147" s="222" t="s">
        <v>170</v>
      </c>
      <c r="F147" s="223">
        <v>1672.4</v>
      </c>
      <c r="G147" s="223">
        <v>0</v>
      </c>
      <c r="H147" s="223">
        <v>1672.4</v>
      </c>
    </row>
    <row r="148" spans="1:8" s="200" customFormat="1" ht="11.25">
      <c r="A148" s="229">
        <v>312</v>
      </c>
      <c r="B148" s="219" t="s">
        <v>122</v>
      </c>
      <c r="C148" s="219" t="s">
        <v>171</v>
      </c>
      <c r="D148" s="219"/>
      <c r="E148" s="220" t="s">
        <v>172</v>
      </c>
      <c r="F148" s="221">
        <v>1090.3</v>
      </c>
      <c r="G148" s="221">
        <v>0</v>
      </c>
      <c r="H148" s="221">
        <v>1090.3</v>
      </c>
    </row>
    <row r="149" spans="1:8" s="200" customFormat="1" ht="11.25">
      <c r="A149" s="231">
        <v>312</v>
      </c>
      <c r="B149" s="112" t="s">
        <v>122</v>
      </c>
      <c r="C149" s="112" t="s">
        <v>171</v>
      </c>
      <c r="D149" s="112" t="s">
        <v>77</v>
      </c>
      <c r="E149" s="222" t="s">
        <v>78</v>
      </c>
      <c r="F149" s="223">
        <v>1090.3</v>
      </c>
      <c r="G149" s="223">
        <v>0</v>
      </c>
      <c r="H149" s="223">
        <v>1090.3</v>
      </c>
    </row>
    <row r="150" spans="1:8" s="200" customFormat="1" ht="22.5">
      <c r="A150" s="231">
        <v>312</v>
      </c>
      <c r="B150" s="112" t="s">
        <v>122</v>
      </c>
      <c r="C150" s="112" t="s">
        <v>171</v>
      </c>
      <c r="D150" s="112" t="s">
        <v>79</v>
      </c>
      <c r="E150" s="222" t="s">
        <v>80</v>
      </c>
      <c r="F150" s="223">
        <v>1090.3</v>
      </c>
      <c r="G150" s="223">
        <v>0</v>
      </c>
      <c r="H150" s="223">
        <v>1090.3</v>
      </c>
    </row>
    <row r="151" spans="1:8" s="200" customFormat="1" ht="22.5">
      <c r="A151" s="227">
        <v>312</v>
      </c>
      <c r="B151" s="216" t="s">
        <v>122</v>
      </c>
      <c r="C151" s="216" t="s">
        <v>62</v>
      </c>
      <c r="D151" s="216"/>
      <c r="E151" s="217" t="s">
        <v>63</v>
      </c>
      <c r="F151" s="218">
        <v>1732.2</v>
      </c>
      <c r="G151" s="218">
        <v>0</v>
      </c>
      <c r="H151" s="218">
        <v>1732.2</v>
      </c>
    </row>
    <row r="152" spans="1:8" s="200" customFormat="1" ht="11.25">
      <c r="A152" s="229">
        <v>312</v>
      </c>
      <c r="B152" s="219" t="s">
        <v>122</v>
      </c>
      <c r="C152" s="219" t="s">
        <v>173</v>
      </c>
      <c r="D152" s="219"/>
      <c r="E152" s="220" t="s">
        <v>174</v>
      </c>
      <c r="F152" s="221">
        <v>1732.2</v>
      </c>
      <c r="G152" s="221">
        <v>0</v>
      </c>
      <c r="H152" s="221">
        <v>1732.2</v>
      </c>
    </row>
    <row r="153" spans="1:8" s="200" customFormat="1" ht="11.25">
      <c r="A153" s="231">
        <v>312</v>
      </c>
      <c r="B153" s="112" t="s">
        <v>122</v>
      </c>
      <c r="C153" s="112" t="s">
        <v>173</v>
      </c>
      <c r="D153" s="112" t="s">
        <v>77</v>
      </c>
      <c r="E153" s="222" t="s">
        <v>78</v>
      </c>
      <c r="F153" s="223">
        <v>1732.2</v>
      </c>
      <c r="G153" s="223">
        <v>0</v>
      </c>
      <c r="H153" s="223">
        <v>1732.2</v>
      </c>
    </row>
    <row r="154" spans="1:8" s="200" customFormat="1" ht="22.5">
      <c r="A154" s="112" t="s">
        <v>505</v>
      </c>
      <c r="B154" s="112" t="s">
        <v>122</v>
      </c>
      <c r="C154" s="112" t="s">
        <v>173</v>
      </c>
      <c r="D154" s="112" t="s">
        <v>79</v>
      </c>
      <c r="E154" s="222" t="s">
        <v>80</v>
      </c>
      <c r="F154" s="223">
        <v>1732.2</v>
      </c>
      <c r="G154" s="223">
        <v>0</v>
      </c>
      <c r="H154" s="223">
        <v>1732.2</v>
      </c>
    </row>
    <row r="155" spans="1:8" s="200" customFormat="1" ht="21">
      <c r="A155" s="208" t="s">
        <v>505</v>
      </c>
      <c r="B155" s="208" t="s">
        <v>197</v>
      </c>
      <c r="C155" s="208"/>
      <c r="D155" s="208"/>
      <c r="E155" s="234" t="s">
        <v>198</v>
      </c>
      <c r="F155" s="211">
        <v>15925.8</v>
      </c>
      <c r="G155" s="211">
        <v>0</v>
      </c>
      <c r="H155" s="211">
        <v>15925.8</v>
      </c>
    </row>
    <row r="156" spans="1:8" s="200" customFormat="1" ht="21">
      <c r="A156" s="213" t="s">
        <v>505</v>
      </c>
      <c r="B156" s="213" t="s">
        <v>199</v>
      </c>
      <c r="C156" s="213"/>
      <c r="D156" s="213"/>
      <c r="E156" s="214" t="s">
        <v>200</v>
      </c>
      <c r="F156" s="215">
        <v>15235.8</v>
      </c>
      <c r="G156" s="215">
        <v>0</v>
      </c>
      <c r="H156" s="215">
        <v>15235.8</v>
      </c>
    </row>
    <row r="157" spans="1:8" s="200" customFormat="1" ht="33.75">
      <c r="A157" s="216" t="s">
        <v>505</v>
      </c>
      <c r="B157" s="216" t="s">
        <v>199</v>
      </c>
      <c r="C157" s="216" t="s">
        <v>175</v>
      </c>
      <c r="D157" s="216"/>
      <c r="E157" s="217" t="s">
        <v>176</v>
      </c>
      <c r="F157" s="218">
        <v>15235.8</v>
      </c>
      <c r="G157" s="218">
        <v>0</v>
      </c>
      <c r="H157" s="218">
        <v>15235.8</v>
      </c>
    </row>
    <row r="158" spans="1:8" s="200" customFormat="1" ht="22.5">
      <c r="A158" s="219" t="s">
        <v>505</v>
      </c>
      <c r="B158" s="219" t="s">
        <v>199</v>
      </c>
      <c r="C158" s="219" t="s">
        <v>201</v>
      </c>
      <c r="D158" s="219"/>
      <c r="E158" s="220" t="s">
        <v>202</v>
      </c>
      <c r="F158" s="221">
        <v>15235.8</v>
      </c>
      <c r="G158" s="221">
        <v>0</v>
      </c>
      <c r="H158" s="221">
        <v>15235.8</v>
      </c>
    </row>
    <row r="159" spans="1:8" s="200" customFormat="1" ht="11.25">
      <c r="A159" s="219" t="s">
        <v>505</v>
      </c>
      <c r="B159" s="219" t="s">
        <v>199</v>
      </c>
      <c r="C159" s="219" t="s">
        <v>203</v>
      </c>
      <c r="D159" s="219"/>
      <c r="E159" s="220" t="s">
        <v>129</v>
      </c>
      <c r="F159" s="221">
        <v>14118.2</v>
      </c>
      <c r="G159" s="221">
        <v>0</v>
      </c>
      <c r="H159" s="221">
        <v>14118.2</v>
      </c>
    </row>
    <row r="160" spans="1:8" s="200" customFormat="1" ht="33.75">
      <c r="A160" s="112" t="s">
        <v>505</v>
      </c>
      <c r="B160" s="112" t="s">
        <v>199</v>
      </c>
      <c r="C160" s="112" t="s">
        <v>203</v>
      </c>
      <c r="D160" s="112" t="s">
        <v>66</v>
      </c>
      <c r="E160" s="222" t="s">
        <v>67</v>
      </c>
      <c r="F160" s="223">
        <v>12975.3</v>
      </c>
      <c r="G160" s="223">
        <v>0</v>
      </c>
      <c r="H160" s="223">
        <v>12975.3</v>
      </c>
    </row>
    <row r="161" spans="1:8" s="200" customFormat="1" ht="11.25">
      <c r="A161" s="112" t="s">
        <v>505</v>
      </c>
      <c r="B161" s="112" t="s">
        <v>199</v>
      </c>
      <c r="C161" s="112" t="s">
        <v>203</v>
      </c>
      <c r="D161" s="112" t="s">
        <v>204</v>
      </c>
      <c r="E161" s="222" t="s">
        <v>205</v>
      </c>
      <c r="F161" s="223">
        <v>12975.3</v>
      </c>
      <c r="G161" s="223">
        <v>0</v>
      </c>
      <c r="H161" s="223">
        <v>12975.3</v>
      </c>
    </row>
    <row r="162" spans="1:8" s="200" customFormat="1" ht="11.25">
      <c r="A162" s="112" t="s">
        <v>505</v>
      </c>
      <c r="B162" s="112" t="s">
        <v>199</v>
      </c>
      <c r="C162" s="112" t="s">
        <v>203</v>
      </c>
      <c r="D162" s="112" t="s">
        <v>77</v>
      </c>
      <c r="E162" s="222" t="s">
        <v>78</v>
      </c>
      <c r="F162" s="223">
        <v>1079.1</v>
      </c>
      <c r="G162" s="223">
        <v>0</v>
      </c>
      <c r="H162" s="223">
        <v>1079.1</v>
      </c>
    </row>
    <row r="163" spans="1:8" s="200" customFormat="1" ht="22.5">
      <c r="A163" s="112" t="s">
        <v>505</v>
      </c>
      <c r="B163" s="112" t="s">
        <v>199</v>
      </c>
      <c r="C163" s="112" t="s">
        <v>203</v>
      </c>
      <c r="D163" s="112" t="s">
        <v>79</v>
      </c>
      <c r="E163" s="222" t="s">
        <v>80</v>
      </c>
      <c r="F163" s="223">
        <v>1079.1</v>
      </c>
      <c r="G163" s="223">
        <v>0</v>
      </c>
      <c r="H163" s="223">
        <v>1079.1</v>
      </c>
    </row>
    <row r="164" spans="1:8" s="200" customFormat="1" ht="11.25">
      <c r="A164" s="112" t="s">
        <v>505</v>
      </c>
      <c r="B164" s="112" t="s">
        <v>199</v>
      </c>
      <c r="C164" s="112" t="s">
        <v>203</v>
      </c>
      <c r="D164" s="112" t="s">
        <v>81</v>
      </c>
      <c r="E164" s="222" t="s">
        <v>82</v>
      </c>
      <c r="F164" s="223">
        <v>63.8</v>
      </c>
      <c r="G164" s="223">
        <v>0</v>
      </c>
      <c r="H164" s="223">
        <v>63.8</v>
      </c>
    </row>
    <row r="165" spans="1:8" s="200" customFormat="1" ht="11.25">
      <c r="A165" s="112" t="s">
        <v>505</v>
      </c>
      <c r="B165" s="112" t="s">
        <v>199</v>
      </c>
      <c r="C165" s="112" t="s">
        <v>203</v>
      </c>
      <c r="D165" s="112" t="s">
        <v>83</v>
      </c>
      <c r="E165" s="222" t="s">
        <v>84</v>
      </c>
      <c r="F165" s="223">
        <v>63.8</v>
      </c>
      <c r="G165" s="223">
        <v>0</v>
      </c>
      <c r="H165" s="223">
        <v>63.8</v>
      </c>
    </row>
    <row r="166" spans="1:8" s="200" customFormat="1" ht="33.75">
      <c r="A166" s="219" t="s">
        <v>505</v>
      </c>
      <c r="B166" s="219" t="s">
        <v>199</v>
      </c>
      <c r="C166" s="219" t="s">
        <v>206</v>
      </c>
      <c r="D166" s="219"/>
      <c r="E166" s="220" t="s">
        <v>207</v>
      </c>
      <c r="F166" s="221">
        <v>1117.6</v>
      </c>
      <c r="G166" s="221">
        <v>0</v>
      </c>
      <c r="H166" s="221">
        <v>1117.6</v>
      </c>
    </row>
    <row r="167" spans="1:8" s="200" customFormat="1" ht="11.25">
      <c r="A167" s="112" t="s">
        <v>505</v>
      </c>
      <c r="B167" s="112" t="s">
        <v>199</v>
      </c>
      <c r="C167" s="112" t="s">
        <v>206</v>
      </c>
      <c r="D167" s="112" t="s">
        <v>77</v>
      </c>
      <c r="E167" s="222" t="s">
        <v>78</v>
      </c>
      <c r="F167" s="223">
        <v>1117.6</v>
      </c>
      <c r="G167" s="223">
        <v>0</v>
      </c>
      <c r="H167" s="223">
        <v>1117.6</v>
      </c>
    </row>
    <row r="168" spans="1:8" s="200" customFormat="1" ht="22.5">
      <c r="A168" s="112" t="s">
        <v>505</v>
      </c>
      <c r="B168" s="112" t="s">
        <v>199</v>
      </c>
      <c r="C168" s="112" t="s">
        <v>206</v>
      </c>
      <c r="D168" s="112" t="s">
        <v>79</v>
      </c>
      <c r="E168" s="222" t="s">
        <v>80</v>
      </c>
      <c r="F168" s="223">
        <v>1117.6</v>
      </c>
      <c r="G168" s="223">
        <v>0</v>
      </c>
      <c r="H168" s="223">
        <v>1117.6</v>
      </c>
    </row>
    <row r="169" spans="1:8" s="200" customFormat="1" ht="21">
      <c r="A169" s="213" t="s">
        <v>505</v>
      </c>
      <c r="B169" s="213" t="s">
        <v>208</v>
      </c>
      <c r="C169" s="213"/>
      <c r="D169" s="213"/>
      <c r="E169" s="214" t="s">
        <v>209</v>
      </c>
      <c r="F169" s="215">
        <v>690</v>
      </c>
      <c r="G169" s="215">
        <v>0</v>
      </c>
      <c r="H169" s="215">
        <v>690</v>
      </c>
    </row>
    <row r="170" spans="1:8" s="200" customFormat="1" ht="33.75">
      <c r="A170" s="216" t="s">
        <v>505</v>
      </c>
      <c r="B170" s="216" t="s">
        <v>208</v>
      </c>
      <c r="C170" s="216" t="s">
        <v>175</v>
      </c>
      <c r="D170" s="216"/>
      <c r="E170" s="217" t="s">
        <v>176</v>
      </c>
      <c r="F170" s="218">
        <v>690</v>
      </c>
      <c r="G170" s="218">
        <v>0</v>
      </c>
      <c r="H170" s="218">
        <v>690</v>
      </c>
    </row>
    <row r="171" spans="1:8" s="200" customFormat="1" ht="22.5">
      <c r="A171" s="219" t="s">
        <v>505</v>
      </c>
      <c r="B171" s="219" t="s">
        <v>208</v>
      </c>
      <c r="C171" s="219" t="s">
        <v>201</v>
      </c>
      <c r="D171" s="219"/>
      <c r="E171" s="220" t="s">
        <v>202</v>
      </c>
      <c r="F171" s="221">
        <v>690</v>
      </c>
      <c r="G171" s="221">
        <v>0</v>
      </c>
      <c r="H171" s="221">
        <v>690</v>
      </c>
    </row>
    <row r="172" spans="1:8" s="200" customFormat="1" ht="22.5">
      <c r="A172" s="219" t="s">
        <v>505</v>
      </c>
      <c r="B172" s="219" t="s">
        <v>208</v>
      </c>
      <c r="C172" s="219" t="s">
        <v>210</v>
      </c>
      <c r="D172" s="219"/>
      <c r="E172" s="220" t="s">
        <v>211</v>
      </c>
      <c r="F172" s="221">
        <v>690</v>
      </c>
      <c r="G172" s="221">
        <v>0</v>
      </c>
      <c r="H172" s="221">
        <v>690</v>
      </c>
    </row>
    <row r="173" spans="1:8" s="200" customFormat="1" ht="11.25">
      <c r="A173" s="112" t="s">
        <v>505</v>
      </c>
      <c r="B173" s="112" t="s">
        <v>208</v>
      </c>
      <c r="C173" s="112" t="s">
        <v>210</v>
      </c>
      <c r="D173" s="112" t="s">
        <v>77</v>
      </c>
      <c r="E173" s="222" t="s">
        <v>78</v>
      </c>
      <c r="F173" s="223">
        <v>690</v>
      </c>
      <c r="G173" s="223">
        <v>0</v>
      </c>
      <c r="H173" s="223">
        <v>690</v>
      </c>
    </row>
    <row r="174" spans="1:8" s="200" customFormat="1" ht="22.5">
      <c r="A174" s="112" t="s">
        <v>505</v>
      </c>
      <c r="B174" s="112" t="s">
        <v>208</v>
      </c>
      <c r="C174" s="112" t="s">
        <v>210</v>
      </c>
      <c r="D174" s="112" t="s">
        <v>79</v>
      </c>
      <c r="E174" s="222" t="s">
        <v>80</v>
      </c>
      <c r="F174" s="223">
        <v>690</v>
      </c>
      <c r="G174" s="223">
        <v>0</v>
      </c>
      <c r="H174" s="223">
        <v>690</v>
      </c>
    </row>
    <row r="175" spans="1:8" s="200" customFormat="1" ht="10.5">
      <c r="A175" s="209">
        <v>312</v>
      </c>
      <c r="B175" s="208" t="s">
        <v>428</v>
      </c>
      <c r="C175" s="208"/>
      <c r="D175" s="208"/>
      <c r="E175" s="234" t="s">
        <v>429</v>
      </c>
      <c r="F175" s="211">
        <v>427</v>
      </c>
      <c r="G175" s="211">
        <v>0</v>
      </c>
      <c r="H175" s="211">
        <v>427</v>
      </c>
    </row>
    <row r="176" spans="1:8" s="235" customFormat="1" ht="10.5">
      <c r="A176" s="224">
        <v>312</v>
      </c>
      <c r="B176" s="213" t="s">
        <v>464</v>
      </c>
      <c r="C176" s="213"/>
      <c r="D176" s="213"/>
      <c r="E176" s="214" t="s">
        <v>465</v>
      </c>
      <c r="F176" s="215">
        <v>427</v>
      </c>
      <c r="G176" s="215">
        <v>0</v>
      </c>
      <c r="H176" s="215">
        <v>427</v>
      </c>
    </row>
    <row r="177" spans="1:8" s="200" customFormat="1" ht="33.75">
      <c r="A177" s="216" t="s">
        <v>505</v>
      </c>
      <c r="B177" s="216" t="s">
        <v>464</v>
      </c>
      <c r="C177" s="216" t="s">
        <v>165</v>
      </c>
      <c r="D177" s="216"/>
      <c r="E177" s="217" t="s">
        <v>166</v>
      </c>
      <c r="F177" s="218">
        <v>427</v>
      </c>
      <c r="G177" s="218">
        <v>0</v>
      </c>
      <c r="H177" s="218">
        <v>427</v>
      </c>
    </row>
    <row r="178" spans="1:8" s="200" customFormat="1" ht="11.25">
      <c r="A178" s="219" t="s">
        <v>505</v>
      </c>
      <c r="B178" s="219" t="s">
        <v>464</v>
      </c>
      <c r="C178" s="219" t="s">
        <v>171</v>
      </c>
      <c r="D178" s="219"/>
      <c r="E178" s="220" t="s">
        <v>172</v>
      </c>
      <c r="F178" s="221">
        <v>72</v>
      </c>
      <c r="G178" s="221">
        <v>0</v>
      </c>
      <c r="H178" s="221">
        <v>72</v>
      </c>
    </row>
    <row r="179" spans="1:8" s="200" customFormat="1" ht="11.25">
      <c r="A179" s="253" t="s">
        <v>505</v>
      </c>
      <c r="B179" s="112" t="s">
        <v>464</v>
      </c>
      <c r="C179" s="112" t="s">
        <v>171</v>
      </c>
      <c r="D179" s="112" t="s">
        <v>81</v>
      </c>
      <c r="E179" s="222" t="s">
        <v>82</v>
      </c>
      <c r="F179" s="223">
        <v>72</v>
      </c>
      <c r="G179" s="223">
        <v>0</v>
      </c>
      <c r="H179" s="223">
        <v>72</v>
      </c>
    </row>
    <row r="180" spans="1:8" s="200" customFormat="1" ht="11.25">
      <c r="A180" s="253" t="s">
        <v>505</v>
      </c>
      <c r="B180" s="112" t="s">
        <v>464</v>
      </c>
      <c r="C180" s="112" t="s">
        <v>171</v>
      </c>
      <c r="D180" s="112" t="s">
        <v>85</v>
      </c>
      <c r="E180" s="222" t="s">
        <v>86</v>
      </c>
      <c r="F180" s="223">
        <v>72</v>
      </c>
      <c r="G180" s="223">
        <v>0</v>
      </c>
      <c r="H180" s="223">
        <v>72</v>
      </c>
    </row>
    <row r="181" spans="1:8" s="200" customFormat="1" ht="22.5">
      <c r="A181" s="254" t="s">
        <v>505</v>
      </c>
      <c r="B181" s="219" t="s">
        <v>464</v>
      </c>
      <c r="C181" s="219" t="s">
        <v>468</v>
      </c>
      <c r="D181" s="219"/>
      <c r="E181" s="220" t="s">
        <v>469</v>
      </c>
      <c r="F181" s="221">
        <v>325</v>
      </c>
      <c r="G181" s="221">
        <v>0</v>
      </c>
      <c r="H181" s="221">
        <v>325</v>
      </c>
    </row>
    <row r="182" spans="1:8" s="200" customFormat="1" ht="11.25">
      <c r="A182" s="253" t="s">
        <v>505</v>
      </c>
      <c r="B182" s="112" t="s">
        <v>464</v>
      </c>
      <c r="C182" s="112" t="s">
        <v>468</v>
      </c>
      <c r="D182" s="112" t="s">
        <v>403</v>
      </c>
      <c r="E182" s="222" t="s">
        <v>441</v>
      </c>
      <c r="F182" s="223">
        <v>325</v>
      </c>
      <c r="G182" s="223">
        <v>0</v>
      </c>
      <c r="H182" s="223">
        <v>325</v>
      </c>
    </row>
    <row r="183" spans="1:8" s="200" customFormat="1" ht="11.25">
      <c r="A183" s="253" t="s">
        <v>505</v>
      </c>
      <c r="B183" s="112" t="s">
        <v>464</v>
      </c>
      <c r="C183" s="112" t="s">
        <v>468</v>
      </c>
      <c r="D183" s="112" t="s">
        <v>470</v>
      </c>
      <c r="E183" s="222" t="s">
        <v>471</v>
      </c>
      <c r="F183" s="223">
        <v>325</v>
      </c>
      <c r="G183" s="223">
        <v>0</v>
      </c>
      <c r="H183" s="223">
        <v>325</v>
      </c>
    </row>
    <row r="184" spans="1:8" s="200" customFormat="1" ht="11.25">
      <c r="A184" s="254" t="s">
        <v>505</v>
      </c>
      <c r="B184" s="219" t="s">
        <v>464</v>
      </c>
      <c r="C184" s="219" t="s">
        <v>472</v>
      </c>
      <c r="D184" s="219"/>
      <c r="E184" s="220" t="s">
        <v>473</v>
      </c>
      <c r="F184" s="221">
        <v>30</v>
      </c>
      <c r="G184" s="221">
        <v>0</v>
      </c>
      <c r="H184" s="221">
        <v>30</v>
      </c>
    </row>
    <row r="185" spans="1:8" s="200" customFormat="1" ht="11.25">
      <c r="A185" s="253" t="s">
        <v>505</v>
      </c>
      <c r="B185" s="112" t="s">
        <v>464</v>
      </c>
      <c r="C185" s="112" t="s">
        <v>472</v>
      </c>
      <c r="D185" s="112" t="s">
        <v>403</v>
      </c>
      <c r="E185" s="222" t="s">
        <v>441</v>
      </c>
      <c r="F185" s="223">
        <v>30</v>
      </c>
      <c r="G185" s="223">
        <v>0</v>
      </c>
      <c r="H185" s="223">
        <v>30</v>
      </c>
    </row>
    <row r="186" spans="1:8" s="200" customFormat="1" ht="11.25">
      <c r="A186" s="253" t="s">
        <v>505</v>
      </c>
      <c r="B186" s="112" t="s">
        <v>464</v>
      </c>
      <c r="C186" s="112" t="s">
        <v>472</v>
      </c>
      <c r="D186" s="112" t="s">
        <v>470</v>
      </c>
      <c r="E186" s="222" t="s">
        <v>471</v>
      </c>
      <c r="F186" s="223">
        <v>30</v>
      </c>
      <c r="G186" s="223">
        <v>0</v>
      </c>
      <c r="H186" s="223">
        <v>30</v>
      </c>
    </row>
    <row r="187" spans="1:8" s="200" customFormat="1" ht="10.5">
      <c r="A187" s="255" t="s">
        <v>505</v>
      </c>
      <c r="B187" s="256" t="s">
        <v>480</v>
      </c>
      <c r="C187" s="256"/>
      <c r="D187" s="256"/>
      <c r="E187" s="257" t="s">
        <v>481</v>
      </c>
      <c r="F187" s="211">
        <v>7137.1</v>
      </c>
      <c r="G187" s="211">
        <v>0</v>
      </c>
      <c r="H187" s="211">
        <v>7137.1</v>
      </c>
    </row>
    <row r="188" spans="1:8" s="200" customFormat="1" ht="10.5">
      <c r="A188" s="258">
        <v>312</v>
      </c>
      <c r="B188" s="259" t="s">
        <v>482</v>
      </c>
      <c r="C188" s="258"/>
      <c r="D188" s="258"/>
      <c r="E188" s="260" t="s">
        <v>483</v>
      </c>
      <c r="F188" s="215">
        <v>5745.9</v>
      </c>
      <c r="G188" s="215">
        <v>0</v>
      </c>
      <c r="H188" s="215">
        <v>5745.9</v>
      </c>
    </row>
    <row r="189" spans="1:8" s="200" customFormat="1" ht="22.5">
      <c r="A189" s="261">
        <v>312</v>
      </c>
      <c r="B189" s="262" t="s">
        <v>482</v>
      </c>
      <c r="C189" s="262" t="s">
        <v>62</v>
      </c>
      <c r="D189" s="262"/>
      <c r="E189" s="263" t="s">
        <v>63</v>
      </c>
      <c r="F189" s="218">
        <v>5745.9</v>
      </c>
      <c r="G189" s="218">
        <v>0</v>
      </c>
      <c r="H189" s="218">
        <v>5745.9</v>
      </c>
    </row>
    <row r="190" spans="1:8" s="200" customFormat="1" ht="11.25">
      <c r="A190" s="264">
        <v>312</v>
      </c>
      <c r="B190" s="254" t="s">
        <v>482</v>
      </c>
      <c r="C190" s="254" t="s">
        <v>484</v>
      </c>
      <c r="D190" s="254"/>
      <c r="E190" s="265" t="s">
        <v>129</v>
      </c>
      <c r="F190" s="221">
        <v>5745.9</v>
      </c>
      <c r="G190" s="221">
        <v>0</v>
      </c>
      <c r="H190" s="221">
        <v>5745.9</v>
      </c>
    </row>
    <row r="191" spans="1:8" s="200" customFormat="1" ht="22.5">
      <c r="A191" s="266">
        <v>312</v>
      </c>
      <c r="B191" s="253" t="s">
        <v>482</v>
      </c>
      <c r="C191" s="253" t="s">
        <v>484</v>
      </c>
      <c r="D191" s="253" t="s">
        <v>130</v>
      </c>
      <c r="E191" s="267" t="s">
        <v>131</v>
      </c>
      <c r="F191" s="223">
        <v>5745.9</v>
      </c>
      <c r="G191" s="223">
        <v>0</v>
      </c>
      <c r="H191" s="223">
        <v>5745.9</v>
      </c>
    </row>
    <row r="192" spans="1:8" s="200" customFormat="1" ht="11.25">
      <c r="A192" s="266">
        <v>312</v>
      </c>
      <c r="B192" s="253" t="s">
        <v>482</v>
      </c>
      <c r="C192" s="253" t="s">
        <v>484</v>
      </c>
      <c r="D192" s="253" t="s">
        <v>384</v>
      </c>
      <c r="E192" s="267" t="s">
        <v>398</v>
      </c>
      <c r="F192" s="112">
        <v>5745.9</v>
      </c>
      <c r="G192" s="112">
        <v>0</v>
      </c>
      <c r="H192" s="112">
        <v>5745.9</v>
      </c>
    </row>
    <row r="193" spans="1:8" s="200" customFormat="1" ht="10.5">
      <c r="A193" s="268">
        <v>312</v>
      </c>
      <c r="B193" s="269" t="s">
        <v>485</v>
      </c>
      <c r="C193" s="269"/>
      <c r="D193" s="269"/>
      <c r="E193" s="270" t="s">
        <v>486</v>
      </c>
      <c r="F193" s="271">
        <v>1391.2</v>
      </c>
      <c r="G193" s="271">
        <v>0</v>
      </c>
      <c r="H193" s="271">
        <v>1391.2</v>
      </c>
    </row>
    <row r="194" spans="1:8" s="200" customFormat="1" ht="22.5">
      <c r="A194" s="261">
        <v>312</v>
      </c>
      <c r="B194" s="262" t="s">
        <v>485</v>
      </c>
      <c r="C194" s="262" t="s">
        <v>62</v>
      </c>
      <c r="D194" s="262"/>
      <c r="E194" s="263" t="s">
        <v>63</v>
      </c>
      <c r="F194" s="218">
        <v>1391.2</v>
      </c>
      <c r="G194" s="218">
        <v>0</v>
      </c>
      <c r="H194" s="218">
        <v>1391.2</v>
      </c>
    </row>
    <row r="195" spans="1:8" s="200" customFormat="1" ht="11.25">
      <c r="A195" s="264">
        <v>312</v>
      </c>
      <c r="B195" s="254" t="s">
        <v>485</v>
      </c>
      <c r="C195" s="254" t="s">
        <v>484</v>
      </c>
      <c r="D195" s="254"/>
      <c r="E195" s="265" t="s">
        <v>129</v>
      </c>
      <c r="F195" s="221">
        <v>1391.2</v>
      </c>
      <c r="G195" s="221">
        <v>0</v>
      </c>
      <c r="H195" s="221">
        <v>1391.2</v>
      </c>
    </row>
    <row r="196" spans="1:8" s="200" customFormat="1" ht="22.5">
      <c r="A196" s="266">
        <v>312</v>
      </c>
      <c r="B196" s="253" t="s">
        <v>485</v>
      </c>
      <c r="C196" s="253" t="s">
        <v>484</v>
      </c>
      <c r="D196" s="253" t="s">
        <v>130</v>
      </c>
      <c r="E196" s="267" t="s">
        <v>131</v>
      </c>
      <c r="F196" s="223">
        <v>1391.2</v>
      </c>
      <c r="G196" s="223">
        <v>0</v>
      </c>
      <c r="H196" s="223">
        <v>1391.2</v>
      </c>
    </row>
    <row r="197" spans="1:8" s="200" customFormat="1" ht="11.25">
      <c r="A197" s="266">
        <v>312</v>
      </c>
      <c r="B197" s="253" t="s">
        <v>485</v>
      </c>
      <c r="C197" s="253" t="s">
        <v>484</v>
      </c>
      <c r="D197" s="253" t="s">
        <v>384</v>
      </c>
      <c r="E197" s="267" t="s">
        <v>398</v>
      </c>
      <c r="F197" s="223">
        <v>1391.2</v>
      </c>
      <c r="G197" s="223">
        <v>0</v>
      </c>
      <c r="H197" s="223">
        <v>1391.2</v>
      </c>
    </row>
    <row r="198" spans="1:8" s="212" customFormat="1" ht="33.75" customHeight="1">
      <c r="A198" s="204" t="s">
        <v>506</v>
      </c>
      <c r="B198" s="205"/>
      <c r="C198" s="205"/>
      <c r="D198" s="205"/>
      <c r="E198" s="206"/>
      <c r="F198" s="207">
        <v>273782.5</v>
      </c>
      <c r="G198" s="207">
        <v>123.3</v>
      </c>
      <c r="H198" s="207">
        <v>273905.8</v>
      </c>
    </row>
    <row r="199" spans="1:8" s="200" customFormat="1" ht="10.5">
      <c r="A199" s="272">
        <v>313</v>
      </c>
      <c r="B199" s="208" t="s">
        <v>58</v>
      </c>
      <c r="C199" s="208"/>
      <c r="D199" s="208"/>
      <c r="E199" s="273" t="s">
        <v>59</v>
      </c>
      <c r="F199" s="211">
        <v>1609.3</v>
      </c>
      <c r="G199" s="211">
        <v>123.3</v>
      </c>
      <c r="H199" s="211">
        <v>1732.6</v>
      </c>
    </row>
    <row r="200" spans="1:8" s="200" customFormat="1" ht="10.5">
      <c r="A200" s="274">
        <v>313</v>
      </c>
      <c r="B200" s="275" t="s">
        <v>122</v>
      </c>
      <c r="C200" s="275"/>
      <c r="D200" s="275"/>
      <c r="E200" s="276" t="s">
        <v>123</v>
      </c>
      <c r="F200" s="215">
        <v>1609.3</v>
      </c>
      <c r="G200" s="215">
        <v>123.3</v>
      </c>
      <c r="H200" s="215">
        <v>1732.6</v>
      </c>
    </row>
    <row r="201" spans="1:8" s="200" customFormat="1" ht="33.75">
      <c r="A201" s="216" t="s">
        <v>507</v>
      </c>
      <c r="B201" s="216" t="s">
        <v>122</v>
      </c>
      <c r="C201" s="216" t="s">
        <v>183</v>
      </c>
      <c r="D201" s="216"/>
      <c r="E201" s="277" t="s">
        <v>184</v>
      </c>
      <c r="F201" s="218">
        <v>1609.3</v>
      </c>
      <c r="G201" s="218">
        <v>123.3</v>
      </c>
      <c r="H201" s="218">
        <v>1732.6</v>
      </c>
    </row>
    <row r="202" spans="1:8" s="200" customFormat="1" ht="22.5">
      <c r="A202" s="219" t="s">
        <v>507</v>
      </c>
      <c r="B202" s="219" t="s">
        <v>122</v>
      </c>
      <c r="C202" s="219" t="s">
        <v>185</v>
      </c>
      <c r="D202" s="219"/>
      <c r="E202" s="278" t="s">
        <v>186</v>
      </c>
      <c r="F202" s="221">
        <v>111.6</v>
      </c>
      <c r="G202" s="221">
        <v>0</v>
      </c>
      <c r="H202" s="221">
        <v>111.6</v>
      </c>
    </row>
    <row r="203" spans="1:8" s="200" customFormat="1" ht="22.5">
      <c r="A203" s="112" t="s">
        <v>507</v>
      </c>
      <c r="B203" s="112" t="s">
        <v>122</v>
      </c>
      <c r="C203" s="112" t="s">
        <v>185</v>
      </c>
      <c r="D203" s="112" t="s">
        <v>130</v>
      </c>
      <c r="E203" s="222" t="s">
        <v>131</v>
      </c>
      <c r="F203" s="223">
        <v>111.6</v>
      </c>
      <c r="G203" s="223">
        <v>0</v>
      </c>
      <c r="H203" s="223">
        <v>111.6</v>
      </c>
    </row>
    <row r="204" spans="1:8" s="200" customFormat="1" ht="22.5">
      <c r="A204" s="112" t="s">
        <v>507</v>
      </c>
      <c r="B204" s="112" t="s">
        <v>122</v>
      </c>
      <c r="C204" s="112" t="s">
        <v>185</v>
      </c>
      <c r="D204" s="112" t="s">
        <v>169</v>
      </c>
      <c r="E204" s="222" t="s">
        <v>170</v>
      </c>
      <c r="F204" s="223">
        <v>111.6</v>
      </c>
      <c r="G204" s="223">
        <v>0</v>
      </c>
      <c r="H204" s="223">
        <v>111.6</v>
      </c>
    </row>
    <row r="205" spans="1:8" s="200" customFormat="1" ht="22.5">
      <c r="A205" s="219" t="s">
        <v>507</v>
      </c>
      <c r="B205" s="219" t="s">
        <v>122</v>
      </c>
      <c r="C205" s="219" t="s">
        <v>187</v>
      </c>
      <c r="D205" s="219"/>
      <c r="E205" s="220" t="s">
        <v>188</v>
      </c>
      <c r="F205" s="221"/>
      <c r="G205" s="221">
        <v>123.3</v>
      </c>
      <c r="H205" s="221">
        <v>123.3</v>
      </c>
    </row>
    <row r="206" spans="1:8" s="200" customFormat="1" ht="11.25">
      <c r="A206" s="112" t="s">
        <v>507</v>
      </c>
      <c r="B206" s="112" t="s">
        <v>122</v>
      </c>
      <c r="C206" s="112" t="s">
        <v>187</v>
      </c>
      <c r="D206" s="112" t="s">
        <v>77</v>
      </c>
      <c r="E206" s="222" t="s">
        <v>78</v>
      </c>
      <c r="F206" s="223"/>
      <c r="G206" s="223">
        <v>123.3</v>
      </c>
      <c r="H206" s="223">
        <v>123.3</v>
      </c>
    </row>
    <row r="207" spans="1:8" s="200" customFormat="1" ht="22.5">
      <c r="A207" s="112" t="s">
        <v>507</v>
      </c>
      <c r="B207" s="112" t="s">
        <v>122</v>
      </c>
      <c r="C207" s="112" t="s">
        <v>187</v>
      </c>
      <c r="D207" s="112" t="s">
        <v>79</v>
      </c>
      <c r="E207" s="222" t="s">
        <v>80</v>
      </c>
      <c r="F207" s="223"/>
      <c r="G207" s="223">
        <v>123.3</v>
      </c>
      <c r="H207" s="223">
        <v>123.3</v>
      </c>
    </row>
    <row r="208" spans="1:8" s="200" customFormat="1" ht="22.5">
      <c r="A208" s="219" t="s">
        <v>507</v>
      </c>
      <c r="B208" s="219" t="s">
        <v>122</v>
      </c>
      <c r="C208" s="219" t="s">
        <v>189</v>
      </c>
      <c r="D208" s="219"/>
      <c r="E208" s="220" t="s">
        <v>190</v>
      </c>
      <c r="F208" s="221">
        <v>1173.1</v>
      </c>
      <c r="G208" s="221">
        <v>0</v>
      </c>
      <c r="H208" s="221">
        <v>1173.1</v>
      </c>
    </row>
    <row r="209" spans="1:8" s="200" customFormat="1" ht="22.5">
      <c r="A209" s="112" t="s">
        <v>507</v>
      </c>
      <c r="B209" s="112" t="s">
        <v>122</v>
      </c>
      <c r="C209" s="112" t="s">
        <v>189</v>
      </c>
      <c r="D209" s="112" t="s">
        <v>130</v>
      </c>
      <c r="E209" s="222" t="s">
        <v>131</v>
      </c>
      <c r="F209" s="223">
        <v>1173.1</v>
      </c>
      <c r="G209" s="223">
        <v>0</v>
      </c>
      <c r="H209" s="223">
        <v>1173.1</v>
      </c>
    </row>
    <row r="210" spans="1:8" s="200" customFormat="1" ht="22.5">
      <c r="A210" s="112" t="s">
        <v>507</v>
      </c>
      <c r="B210" s="112" t="s">
        <v>122</v>
      </c>
      <c r="C210" s="112" t="s">
        <v>189</v>
      </c>
      <c r="D210" s="112" t="s">
        <v>169</v>
      </c>
      <c r="E210" s="222" t="s">
        <v>170</v>
      </c>
      <c r="F210" s="223">
        <v>1173.1</v>
      </c>
      <c r="G210" s="223">
        <v>0</v>
      </c>
      <c r="H210" s="223">
        <v>1173.1</v>
      </c>
    </row>
    <row r="211" spans="1:8" s="200" customFormat="1" ht="22.5">
      <c r="A211" s="219" t="s">
        <v>507</v>
      </c>
      <c r="B211" s="219" t="s">
        <v>122</v>
      </c>
      <c r="C211" s="219" t="s">
        <v>191</v>
      </c>
      <c r="D211" s="219"/>
      <c r="E211" s="220" t="s">
        <v>192</v>
      </c>
      <c r="F211" s="221">
        <v>324.6</v>
      </c>
      <c r="G211" s="221">
        <v>0</v>
      </c>
      <c r="H211" s="221">
        <v>324.6</v>
      </c>
    </row>
    <row r="212" spans="1:8" s="200" customFormat="1" ht="11.25">
      <c r="A212" s="112" t="s">
        <v>507</v>
      </c>
      <c r="B212" s="112" t="s">
        <v>122</v>
      </c>
      <c r="C212" s="112" t="s">
        <v>191</v>
      </c>
      <c r="D212" s="112" t="s">
        <v>77</v>
      </c>
      <c r="E212" s="222" t="s">
        <v>78</v>
      </c>
      <c r="F212" s="223">
        <v>324.6</v>
      </c>
      <c r="G212" s="223">
        <v>0</v>
      </c>
      <c r="H212" s="223">
        <v>324.6</v>
      </c>
    </row>
    <row r="213" spans="1:8" s="200" customFormat="1" ht="22.5">
      <c r="A213" s="112" t="s">
        <v>507</v>
      </c>
      <c r="B213" s="112" t="s">
        <v>122</v>
      </c>
      <c r="C213" s="112" t="s">
        <v>191</v>
      </c>
      <c r="D213" s="112" t="s">
        <v>79</v>
      </c>
      <c r="E213" s="222" t="s">
        <v>80</v>
      </c>
      <c r="F213" s="223">
        <v>324.6</v>
      </c>
      <c r="G213" s="223">
        <v>0</v>
      </c>
      <c r="H213" s="223">
        <v>324.6</v>
      </c>
    </row>
    <row r="214" spans="1:8" s="235" customFormat="1" ht="10.5">
      <c r="A214" s="208" t="s">
        <v>507</v>
      </c>
      <c r="B214" s="208" t="s">
        <v>212</v>
      </c>
      <c r="C214" s="208"/>
      <c r="D214" s="208"/>
      <c r="E214" s="234" t="s">
        <v>213</v>
      </c>
      <c r="F214" s="211">
        <v>41566</v>
      </c>
      <c r="G214" s="211">
        <v>0</v>
      </c>
      <c r="H214" s="211">
        <v>41566</v>
      </c>
    </row>
    <row r="215" spans="1:8" s="235" customFormat="1" ht="10.5">
      <c r="A215" s="279" t="s">
        <v>507</v>
      </c>
      <c r="B215" s="213" t="s">
        <v>232</v>
      </c>
      <c r="C215" s="213"/>
      <c r="D215" s="213"/>
      <c r="E215" s="214" t="s">
        <v>233</v>
      </c>
      <c r="F215" s="215">
        <v>990</v>
      </c>
      <c r="G215" s="215">
        <v>0</v>
      </c>
      <c r="H215" s="215">
        <v>990</v>
      </c>
    </row>
    <row r="216" spans="1:8" s="235" customFormat="1" ht="22.5">
      <c r="A216" s="216" t="s">
        <v>507</v>
      </c>
      <c r="B216" s="216" t="s">
        <v>232</v>
      </c>
      <c r="C216" s="216" t="s">
        <v>234</v>
      </c>
      <c r="D216" s="216"/>
      <c r="E216" s="217" t="s">
        <v>235</v>
      </c>
      <c r="F216" s="218">
        <v>990</v>
      </c>
      <c r="G216" s="218">
        <v>0</v>
      </c>
      <c r="H216" s="218">
        <v>990</v>
      </c>
    </row>
    <row r="217" spans="1:8" s="235" customFormat="1" ht="15" customHeight="1">
      <c r="A217" s="219" t="s">
        <v>507</v>
      </c>
      <c r="B217" s="219" t="s">
        <v>232</v>
      </c>
      <c r="C217" s="219" t="s">
        <v>236</v>
      </c>
      <c r="D217" s="219"/>
      <c r="E217" s="220" t="s">
        <v>237</v>
      </c>
      <c r="F217" s="221">
        <v>990</v>
      </c>
      <c r="G217" s="221">
        <v>0</v>
      </c>
      <c r="H217" s="221">
        <v>990</v>
      </c>
    </row>
    <row r="218" spans="1:8" s="235" customFormat="1" ht="25.5" customHeight="1">
      <c r="A218" s="219" t="s">
        <v>507</v>
      </c>
      <c r="B218" s="219" t="s">
        <v>232</v>
      </c>
      <c r="C218" s="219" t="s">
        <v>238</v>
      </c>
      <c r="D218" s="219"/>
      <c r="E218" s="220" t="s">
        <v>239</v>
      </c>
      <c r="F218" s="221">
        <v>810</v>
      </c>
      <c r="G218" s="221">
        <v>0</v>
      </c>
      <c r="H218" s="221">
        <v>810</v>
      </c>
    </row>
    <row r="219" spans="1:8" s="235" customFormat="1" ht="11.25">
      <c r="A219" s="112" t="s">
        <v>507</v>
      </c>
      <c r="B219" s="244" t="s">
        <v>232</v>
      </c>
      <c r="C219" s="112" t="s">
        <v>238</v>
      </c>
      <c r="D219" s="112" t="s">
        <v>81</v>
      </c>
      <c r="E219" s="222" t="s">
        <v>82</v>
      </c>
      <c r="F219" s="223">
        <v>810</v>
      </c>
      <c r="G219" s="223">
        <v>0</v>
      </c>
      <c r="H219" s="223">
        <v>810</v>
      </c>
    </row>
    <row r="220" spans="1:8" s="200" customFormat="1" ht="22.5">
      <c r="A220" s="112" t="s">
        <v>507</v>
      </c>
      <c r="B220" s="112" t="s">
        <v>232</v>
      </c>
      <c r="C220" s="112" t="s">
        <v>238</v>
      </c>
      <c r="D220" s="112" t="s">
        <v>230</v>
      </c>
      <c r="E220" s="222" t="s">
        <v>231</v>
      </c>
      <c r="F220" s="223">
        <v>810</v>
      </c>
      <c r="G220" s="223">
        <v>0</v>
      </c>
      <c r="H220" s="223">
        <v>810</v>
      </c>
    </row>
    <row r="221" spans="1:8" s="200" customFormat="1" ht="11.25">
      <c r="A221" s="219" t="s">
        <v>507</v>
      </c>
      <c r="B221" s="219" t="s">
        <v>232</v>
      </c>
      <c r="C221" s="219" t="s">
        <v>240</v>
      </c>
      <c r="D221" s="219"/>
      <c r="E221" s="220" t="s">
        <v>241</v>
      </c>
      <c r="F221" s="221">
        <v>180</v>
      </c>
      <c r="G221" s="221">
        <v>0</v>
      </c>
      <c r="H221" s="221">
        <v>180</v>
      </c>
    </row>
    <row r="222" spans="1:8" s="200" customFormat="1" ht="11.25">
      <c r="A222" s="112" t="s">
        <v>507</v>
      </c>
      <c r="B222" s="112" t="s">
        <v>232</v>
      </c>
      <c r="C222" s="112" t="s">
        <v>240</v>
      </c>
      <c r="D222" s="112" t="s">
        <v>77</v>
      </c>
      <c r="E222" s="222" t="s">
        <v>78</v>
      </c>
      <c r="F222" s="223">
        <v>180</v>
      </c>
      <c r="G222" s="223">
        <v>0</v>
      </c>
      <c r="H222" s="223">
        <v>180</v>
      </c>
    </row>
    <row r="223" spans="1:8" s="200" customFormat="1" ht="22.5">
      <c r="A223" s="112" t="s">
        <v>507</v>
      </c>
      <c r="B223" s="112" t="s">
        <v>232</v>
      </c>
      <c r="C223" s="112" t="s">
        <v>240</v>
      </c>
      <c r="D223" s="112" t="s">
        <v>79</v>
      </c>
      <c r="E223" s="222" t="s">
        <v>80</v>
      </c>
      <c r="F223" s="223">
        <v>180</v>
      </c>
      <c r="G223" s="223">
        <v>0</v>
      </c>
      <c r="H223" s="223">
        <v>180</v>
      </c>
    </row>
    <row r="224" spans="1:8" s="235" customFormat="1" ht="10.5">
      <c r="A224" s="213" t="s">
        <v>507</v>
      </c>
      <c r="B224" s="213" t="s">
        <v>242</v>
      </c>
      <c r="C224" s="213"/>
      <c r="D224" s="213"/>
      <c r="E224" s="214" t="s">
        <v>243</v>
      </c>
      <c r="F224" s="215">
        <v>40576</v>
      </c>
      <c r="G224" s="215">
        <v>0</v>
      </c>
      <c r="H224" s="215">
        <v>40576</v>
      </c>
    </row>
    <row r="225" spans="1:8" s="200" customFormat="1" ht="33.75">
      <c r="A225" s="216" t="s">
        <v>507</v>
      </c>
      <c r="B225" s="216" t="s">
        <v>242</v>
      </c>
      <c r="C225" s="216" t="s">
        <v>244</v>
      </c>
      <c r="D225" s="216"/>
      <c r="E225" s="217" t="s">
        <v>245</v>
      </c>
      <c r="F225" s="218">
        <v>40476</v>
      </c>
      <c r="G225" s="218">
        <v>0</v>
      </c>
      <c r="H225" s="218">
        <v>40476</v>
      </c>
    </row>
    <row r="226" spans="1:8" s="200" customFormat="1" ht="63" customHeight="1">
      <c r="A226" s="219" t="s">
        <v>507</v>
      </c>
      <c r="B226" s="219" t="s">
        <v>242</v>
      </c>
      <c r="C226" s="219" t="s">
        <v>246</v>
      </c>
      <c r="D226" s="219"/>
      <c r="E226" s="230" t="s">
        <v>247</v>
      </c>
      <c r="F226" s="221">
        <v>19639</v>
      </c>
      <c r="G226" s="221">
        <v>0</v>
      </c>
      <c r="H226" s="221">
        <v>19639</v>
      </c>
    </row>
    <row r="227" spans="1:8" s="200" customFormat="1" ht="11.25">
      <c r="A227" s="112" t="s">
        <v>507</v>
      </c>
      <c r="B227" s="112" t="s">
        <v>242</v>
      </c>
      <c r="C227" s="112" t="s">
        <v>246</v>
      </c>
      <c r="D227" s="112" t="s">
        <v>77</v>
      </c>
      <c r="E227" s="222" t="s">
        <v>78</v>
      </c>
      <c r="F227" s="223">
        <v>19639</v>
      </c>
      <c r="G227" s="223">
        <v>0</v>
      </c>
      <c r="H227" s="223">
        <v>19639</v>
      </c>
    </row>
    <row r="228" spans="1:8" s="200" customFormat="1" ht="22.5">
      <c r="A228" s="112" t="s">
        <v>507</v>
      </c>
      <c r="B228" s="112" t="s">
        <v>242</v>
      </c>
      <c r="C228" s="112" t="s">
        <v>246</v>
      </c>
      <c r="D228" s="112" t="s">
        <v>79</v>
      </c>
      <c r="E228" s="222" t="s">
        <v>80</v>
      </c>
      <c r="F228" s="223">
        <v>19639</v>
      </c>
      <c r="G228" s="223">
        <v>0</v>
      </c>
      <c r="H228" s="223">
        <v>19639</v>
      </c>
    </row>
    <row r="229" spans="1:8" s="200" customFormat="1" ht="54" customHeight="1">
      <c r="A229" s="219" t="s">
        <v>507</v>
      </c>
      <c r="B229" s="219" t="s">
        <v>242</v>
      </c>
      <c r="C229" s="219" t="s">
        <v>248</v>
      </c>
      <c r="D229" s="219"/>
      <c r="E229" s="220" t="s">
        <v>249</v>
      </c>
      <c r="F229" s="221">
        <v>20837</v>
      </c>
      <c r="G229" s="221">
        <v>0</v>
      </c>
      <c r="H229" s="221">
        <v>20837</v>
      </c>
    </row>
    <row r="230" spans="1:8" s="200" customFormat="1" ht="16.5" customHeight="1">
      <c r="A230" s="112" t="s">
        <v>507</v>
      </c>
      <c r="B230" s="112" t="s">
        <v>242</v>
      </c>
      <c r="C230" s="112" t="s">
        <v>248</v>
      </c>
      <c r="D230" s="112" t="s">
        <v>77</v>
      </c>
      <c r="E230" s="222" t="s">
        <v>78</v>
      </c>
      <c r="F230" s="223">
        <v>20837</v>
      </c>
      <c r="G230" s="223">
        <v>0</v>
      </c>
      <c r="H230" s="223">
        <v>20837</v>
      </c>
    </row>
    <row r="231" spans="1:8" s="200" customFormat="1" ht="22.5">
      <c r="A231" s="112" t="s">
        <v>507</v>
      </c>
      <c r="B231" s="112" t="s">
        <v>242</v>
      </c>
      <c r="C231" s="112" t="s">
        <v>248</v>
      </c>
      <c r="D231" s="112" t="s">
        <v>79</v>
      </c>
      <c r="E231" s="222" t="s">
        <v>80</v>
      </c>
      <c r="F231" s="223">
        <v>20837</v>
      </c>
      <c r="G231" s="223">
        <v>0</v>
      </c>
      <c r="H231" s="223">
        <v>20837</v>
      </c>
    </row>
    <row r="232" spans="1:8" s="200" customFormat="1" ht="22.5">
      <c r="A232" s="216" t="s">
        <v>507</v>
      </c>
      <c r="B232" s="216" t="s">
        <v>242</v>
      </c>
      <c r="C232" s="216" t="s">
        <v>234</v>
      </c>
      <c r="D232" s="216"/>
      <c r="E232" s="217" t="s">
        <v>235</v>
      </c>
      <c r="F232" s="218">
        <v>100</v>
      </c>
      <c r="G232" s="218">
        <v>0</v>
      </c>
      <c r="H232" s="218">
        <v>100</v>
      </c>
    </row>
    <row r="233" spans="1:8" s="200" customFormat="1" ht="11.25">
      <c r="A233" s="219" t="s">
        <v>507</v>
      </c>
      <c r="B233" s="219" t="s">
        <v>242</v>
      </c>
      <c r="C233" s="219" t="s">
        <v>262</v>
      </c>
      <c r="D233" s="219"/>
      <c r="E233" s="220" t="s">
        <v>263</v>
      </c>
      <c r="F233" s="221">
        <v>100</v>
      </c>
      <c r="G233" s="221">
        <v>0</v>
      </c>
      <c r="H233" s="221">
        <v>100</v>
      </c>
    </row>
    <row r="234" spans="1:8" s="200" customFormat="1" ht="11.25">
      <c r="A234" s="219" t="s">
        <v>507</v>
      </c>
      <c r="B234" s="219" t="s">
        <v>242</v>
      </c>
      <c r="C234" s="219" t="s">
        <v>264</v>
      </c>
      <c r="D234" s="219"/>
      <c r="E234" s="220" t="s">
        <v>265</v>
      </c>
      <c r="F234" s="221">
        <v>100</v>
      </c>
      <c r="G234" s="221">
        <v>0</v>
      </c>
      <c r="H234" s="221">
        <v>100</v>
      </c>
    </row>
    <row r="235" spans="1:8" s="200" customFormat="1" ht="11.25">
      <c r="A235" s="112" t="s">
        <v>507</v>
      </c>
      <c r="B235" s="244" t="s">
        <v>242</v>
      </c>
      <c r="C235" s="112" t="s">
        <v>264</v>
      </c>
      <c r="D235" s="112" t="s">
        <v>77</v>
      </c>
      <c r="E235" s="222" t="s">
        <v>78</v>
      </c>
      <c r="F235" s="223">
        <v>100</v>
      </c>
      <c r="G235" s="223">
        <v>0</v>
      </c>
      <c r="H235" s="223">
        <v>100</v>
      </c>
    </row>
    <row r="236" spans="1:8" s="200" customFormat="1" ht="22.5">
      <c r="A236" s="112" t="s">
        <v>507</v>
      </c>
      <c r="B236" s="112" t="s">
        <v>242</v>
      </c>
      <c r="C236" s="112" t="s">
        <v>264</v>
      </c>
      <c r="D236" s="112" t="s">
        <v>79</v>
      </c>
      <c r="E236" s="222" t="s">
        <v>80</v>
      </c>
      <c r="F236" s="223">
        <v>100</v>
      </c>
      <c r="G236" s="223">
        <v>0</v>
      </c>
      <c r="H236" s="223">
        <v>100</v>
      </c>
    </row>
    <row r="237" spans="1:8" s="235" customFormat="1" ht="10.5">
      <c r="A237" s="208" t="s">
        <v>507</v>
      </c>
      <c r="B237" s="208" t="s">
        <v>289</v>
      </c>
      <c r="C237" s="208"/>
      <c r="D237" s="208"/>
      <c r="E237" s="234" t="s">
        <v>290</v>
      </c>
      <c r="F237" s="211">
        <v>139266.9</v>
      </c>
      <c r="G237" s="211">
        <v>0</v>
      </c>
      <c r="H237" s="211">
        <v>139266.9</v>
      </c>
    </row>
    <row r="238" spans="1:8" s="235" customFormat="1" ht="10.5">
      <c r="A238" s="213" t="s">
        <v>507</v>
      </c>
      <c r="B238" s="213" t="s">
        <v>291</v>
      </c>
      <c r="C238" s="213"/>
      <c r="D238" s="213"/>
      <c r="E238" s="214" t="s">
        <v>292</v>
      </c>
      <c r="F238" s="215">
        <v>25682.9</v>
      </c>
      <c r="G238" s="215">
        <v>0</v>
      </c>
      <c r="H238" s="215">
        <v>25682.9</v>
      </c>
    </row>
    <row r="239" spans="1:8" s="200" customFormat="1" ht="25.5" customHeight="1">
      <c r="A239" s="216" t="s">
        <v>507</v>
      </c>
      <c r="B239" s="216" t="s">
        <v>291</v>
      </c>
      <c r="C239" s="216" t="s">
        <v>293</v>
      </c>
      <c r="D239" s="216"/>
      <c r="E239" s="217" t="s">
        <v>294</v>
      </c>
      <c r="F239" s="218">
        <v>25682.9</v>
      </c>
      <c r="G239" s="218">
        <v>0</v>
      </c>
      <c r="H239" s="218">
        <v>25682.9</v>
      </c>
    </row>
    <row r="240" spans="1:8" s="200" customFormat="1" ht="22.5">
      <c r="A240" s="219" t="s">
        <v>507</v>
      </c>
      <c r="B240" s="219" t="s">
        <v>291</v>
      </c>
      <c r="C240" s="219" t="s">
        <v>295</v>
      </c>
      <c r="D240" s="219"/>
      <c r="E240" s="220" t="s">
        <v>296</v>
      </c>
      <c r="F240" s="221">
        <v>5304.2</v>
      </c>
      <c r="G240" s="221">
        <v>0</v>
      </c>
      <c r="H240" s="221">
        <v>5304.2</v>
      </c>
    </row>
    <row r="241" spans="1:8" s="200" customFormat="1" ht="22.5">
      <c r="A241" s="112" t="s">
        <v>507</v>
      </c>
      <c r="B241" s="112" t="s">
        <v>291</v>
      </c>
      <c r="C241" s="112" t="s">
        <v>295</v>
      </c>
      <c r="D241" s="112" t="s">
        <v>130</v>
      </c>
      <c r="E241" s="222" t="s">
        <v>131</v>
      </c>
      <c r="F241" s="223">
        <v>5304.2</v>
      </c>
      <c r="G241" s="223">
        <v>0</v>
      </c>
      <c r="H241" s="223">
        <v>5304.2</v>
      </c>
    </row>
    <row r="242" spans="1:8" s="212" customFormat="1" ht="11.25">
      <c r="A242" s="112" t="s">
        <v>507</v>
      </c>
      <c r="B242" s="112" t="s">
        <v>291</v>
      </c>
      <c r="C242" s="112" t="s">
        <v>295</v>
      </c>
      <c r="D242" s="112" t="s">
        <v>132</v>
      </c>
      <c r="E242" s="222" t="s">
        <v>133</v>
      </c>
      <c r="F242" s="223">
        <v>5304.2</v>
      </c>
      <c r="G242" s="223">
        <v>0</v>
      </c>
      <c r="H242" s="223">
        <v>5304.2</v>
      </c>
    </row>
    <row r="243" spans="1:8" s="200" customFormat="1" ht="11.25">
      <c r="A243" s="219" t="s">
        <v>507</v>
      </c>
      <c r="B243" s="219" t="s">
        <v>291</v>
      </c>
      <c r="C243" s="219" t="s">
        <v>297</v>
      </c>
      <c r="D243" s="219"/>
      <c r="E243" s="220" t="s">
        <v>129</v>
      </c>
      <c r="F243" s="221">
        <v>5228.7</v>
      </c>
      <c r="G243" s="221">
        <v>0</v>
      </c>
      <c r="H243" s="221">
        <v>5228.7</v>
      </c>
    </row>
    <row r="244" spans="1:8" s="200" customFormat="1" ht="22.5">
      <c r="A244" s="112" t="s">
        <v>507</v>
      </c>
      <c r="B244" s="112" t="s">
        <v>291</v>
      </c>
      <c r="C244" s="112" t="s">
        <v>297</v>
      </c>
      <c r="D244" s="112" t="s">
        <v>130</v>
      </c>
      <c r="E244" s="222" t="s">
        <v>131</v>
      </c>
      <c r="F244" s="223">
        <v>5228.7</v>
      </c>
      <c r="G244" s="223">
        <v>0</v>
      </c>
      <c r="H244" s="223">
        <v>5228.7</v>
      </c>
    </row>
    <row r="245" spans="1:8" s="200" customFormat="1" ht="11.25">
      <c r="A245" s="112" t="s">
        <v>507</v>
      </c>
      <c r="B245" s="112" t="s">
        <v>291</v>
      </c>
      <c r="C245" s="112" t="s">
        <v>297</v>
      </c>
      <c r="D245" s="112" t="s">
        <v>132</v>
      </c>
      <c r="E245" s="222" t="s">
        <v>133</v>
      </c>
      <c r="F245" s="223">
        <v>5228.7</v>
      </c>
      <c r="G245" s="223">
        <v>0</v>
      </c>
      <c r="H245" s="223">
        <v>5228.7</v>
      </c>
    </row>
    <row r="246" spans="1:8" s="200" customFormat="1" ht="11.25">
      <c r="A246" s="219" t="s">
        <v>507</v>
      </c>
      <c r="B246" s="219" t="s">
        <v>291</v>
      </c>
      <c r="C246" s="219" t="s">
        <v>298</v>
      </c>
      <c r="D246" s="219"/>
      <c r="E246" s="220" t="s">
        <v>299</v>
      </c>
      <c r="F246" s="221">
        <v>15150</v>
      </c>
      <c r="G246" s="221">
        <v>0</v>
      </c>
      <c r="H246" s="221">
        <v>15150</v>
      </c>
    </row>
    <row r="247" spans="1:8" s="200" customFormat="1" ht="11.25">
      <c r="A247" s="112" t="s">
        <v>507</v>
      </c>
      <c r="B247" s="112" t="s">
        <v>291</v>
      </c>
      <c r="C247" s="112" t="s">
        <v>298</v>
      </c>
      <c r="D247" s="112" t="s">
        <v>77</v>
      </c>
      <c r="E247" s="222" t="s">
        <v>78</v>
      </c>
      <c r="F247" s="223">
        <v>300</v>
      </c>
      <c r="G247" s="223">
        <v>13350</v>
      </c>
      <c r="H247" s="223">
        <v>13650</v>
      </c>
    </row>
    <row r="248" spans="1:8" s="200" customFormat="1" ht="22.5">
      <c r="A248" s="112" t="s">
        <v>507</v>
      </c>
      <c r="B248" s="112" t="s">
        <v>291</v>
      </c>
      <c r="C248" s="112" t="s">
        <v>298</v>
      </c>
      <c r="D248" s="112" t="s">
        <v>79</v>
      </c>
      <c r="E248" s="222" t="s">
        <v>80</v>
      </c>
      <c r="F248" s="223">
        <v>300</v>
      </c>
      <c r="G248" s="223">
        <v>13350</v>
      </c>
      <c r="H248" s="223">
        <v>13650</v>
      </c>
    </row>
    <row r="249" spans="1:8" s="200" customFormat="1" ht="23.25" customHeight="1">
      <c r="A249" s="112" t="s">
        <v>507</v>
      </c>
      <c r="B249" s="112" t="s">
        <v>291</v>
      </c>
      <c r="C249" s="112" t="s">
        <v>300</v>
      </c>
      <c r="D249" s="112" t="s">
        <v>130</v>
      </c>
      <c r="E249" s="222" t="s">
        <v>131</v>
      </c>
      <c r="F249" s="223">
        <v>500</v>
      </c>
      <c r="G249" s="223">
        <v>0</v>
      </c>
      <c r="H249" s="223">
        <v>500</v>
      </c>
    </row>
    <row r="250" spans="1:8" s="200" customFormat="1" ht="11.25">
      <c r="A250" s="112" t="s">
        <v>507</v>
      </c>
      <c r="B250" s="112" t="s">
        <v>291</v>
      </c>
      <c r="C250" s="112" t="s">
        <v>298</v>
      </c>
      <c r="D250" s="112" t="s">
        <v>132</v>
      </c>
      <c r="E250" s="222" t="s">
        <v>133</v>
      </c>
      <c r="F250" s="223">
        <v>500</v>
      </c>
      <c r="G250" s="223">
        <v>0</v>
      </c>
      <c r="H250" s="223">
        <v>500</v>
      </c>
    </row>
    <row r="251" spans="1:8" s="200" customFormat="1" ht="14.25" customHeight="1">
      <c r="A251" s="112" t="s">
        <v>507</v>
      </c>
      <c r="B251" s="112" t="s">
        <v>291</v>
      </c>
      <c r="C251" s="112" t="s">
        <v>298</v>
      </c>
      <c r="D251" s="112" t="s">
        <v>81</v>
      </c>
      <c r="E251" s="222" t="s">
        <v>82</v>
      </c>
      <c r="F251" s="223">
        <v>14350</v>
      </c>
      <c r="G251" s="223">
        <v>-13350</v>
      </c>
      <c r="H251" s="223">
        <v>1000</v>
      </c>
    </row>
    <row r="252" spans="1:8" s="200" customFormat="1" ht="22.5">
      <c r="A252" s="112" t="s">
        <v>507</v>
      </c>
      <c r="B252" s="112" t="s">
        <v>291</v>
      </c>
      <c r="C252" s="112" t="s">
        <v>298</v>
      </c>
      <c r="D252" s="112" t="s">
        <v>230</v>
      </c>
      <c r="E252" s="222" t="s">
        <v>231</v>
      </c>
      <c r="F252" s="223">
        <v>1000</v>
      </c>
      <c r="G252" s="223">
        <v>0</v>
      </c>
      <c r="H252" s="223">
        <v>1000</v>
      </c>
    </row>
    <row r="253" spans="1:8" s="200" customFormat="1" ht="11.25">
      <c r="A253" s="112" t="s">
        <v>507</v>
      </c>
      <c r="B253" s="112" t="s">
        <v>291</v>
      </c>
      <c r="C253" s="112" t="s">
        <v>298</v>
      </c>
      <c r="D253" s="112" t="s">
        <v>85</v>
      </c>
      <c r="E253" s="222" t="s">
        <v>86</v>
      </c>
      <c r="F253" s="223">
        <v>13350</v>
      </c>
      <c r="G253" s="223">
        <v>-13350</v>
      </c>
      <c r="H253" s="223">
        <v>0</v>
      </c>
    </row>
    <row r="254" spans="1:8" s="235" customFormat="1" ht="10.5">
      <c r="A254" s="213" t="s">
        <v>507</v>
      </c>
      <c r="B254" s="213" t="s">
        <v>309</v>
      </c>
      <c r="C254" s="213"/>
      <c r="D254" s="213"/>
      <c r="E254" s="214" t="s">
        <v>310</v>
      </c>
      <c r="F254" s="215">
        <v>4880.1</v>
      </c>
      <c r="G254" s="215">
        <v>0</v>
      </c>
      <c r="H254" s="215">
        <v>4880.1</v>
      </c>
    </row>
    <row r="255" spans="1:8" s="200" customFormat="1" ht="22.5">
      <c r="A255" s="216" t="s">
        <v>507</v>
      </c>
      <c r="B255" s="216" t="s">
        <v>309</v>
      </c>
      <c r="C255" s="216" t="s">
        <v>311</v>
      </c>
      <c r="D255" s="216"/>
      <c r="E255" s="217" t="s">
        <v>312</v>
      </c>
      <c r="F255" s="218">
        <v>794.1</v>
      </c>
      <c r="G255" s="218">
        <v>0</v>
      </c>
      <c r="H255" s="218">
        <v>794.1</v>
      </c>
    </row>
    <row r="256" spans="1:8" s="200" customFormat="1" ht="27.75" customHeight="1">
      <c r="A256" s="219" t="s">
        <v>507</v>
      </c>
      <c r="B256" s="219" t="s">
        <v>309</v>
      </c>
      <c r="C256" s="219" t="s">
        <v>313</v>
      </c>
      <c r="D256" s="219"/>
      <c r="E256" s="220" t="s">
        <v>314</v>
      </c>
      <c r="F256" s="221">
        <v>794.1</v>
      </c>
      <c r="G256" s="221">
        <v>0</v>
      </c>
      <c r="H256" s="221">
        <v>794.1</v>
      </c>
    </row>
    <row r="257" spans="1:8" s="200" customFormat="1" ht="11.25">
      <c r="A257" s="112" t="s">
        <v>507</v>
      </c>
      <c r="B257" s="112" t="s">
        <v>309</v>
      </c>
      <c r="C257" s="112" t="s">
        <v>313</v>
      </c>
      <c r="D257" s="112" t="s">
        <v>77</v>
      </c>
      <c r="E257" s="222" t="s">
        <v>78</v>
      </c>
      <c r="F257" s="223">
        <v>794.1</v>
      </c>
      <c r="G257" s="223">
        <v>0</v>
      </c>
      <c r="H257" s="223">
        <v>794.1</v>
      </c>
    </row>
    <row r="258" spans="1:8" s="200" customFormat="1" ht="22.5">
      <c r="A258" s="112" t="s">
        <v>507</v>
      </c>
      <c r="B258" s="112" t="s">
        <v>309</v>
      </c>
      <c r="C258" s="112" t="s">
        <v>313</v>
      </c>
      <c r="D258" s="112" t="s">
        <v>79</v>
      </c>
      <c r="E258" s="222" t="s">
        <v>80</v>
      </c>
      <c r="F258" s="223">
        <v>794.1</v>
      </c>
      <c r="G258" s="223">
        <v>0</v>
      </c>
      <c r="H258" s="223">
        <v>794.1</v>
      </c>
    </row>
    <row r="259" spans="1:8" s="200" customFormat="1" ht="33.75">
      <c r="A259" s="216" t="s">
        <v>507</v>
      </c>
      <c r="B259" s="216" t="s">
        <v>309</v>
      </c>
      <c r="C259" s="216" t="s">
        <v>244</v>
      </c>
      <c r="D259" s="216"/>
      <c r="E259" s="217" t="s">
        <v>245</v>
      </c>
      <c r="F259" s="218">
        <v>212.4</v>
      </c>
      <c r="G259" s="218">
        <v>0</v>
      </c>
      <c r="H259" s="218">
        <v>212.4</v>
      </c>
    </row>
    <row r="260" spans="1:8" s="212" customFormat="1" ht="30" customHeight="1">
      <c r="A260" s="219" t="s">
        <v>507</v>
      </c>
      <c r="B260" s="219" t="s">
        <v>309</v>
      </c>
      <c r="C260" s="219" t="s">
        <v>315</v>
      </c>
      <c r="D260" s="219"/>
      <c r="E260" s="220" t="s">
        <v>316</v>
      </c>
      <c r="F260" s="221">
        <v>212.4</v>
      </c>
      <c r="G260" s="221">
        <v>0</v>
      </c>
      <c r="H260" s="221">
        <v>212.4</v>
      </c>
    </row>
    <row r="261" spans="1:8" s="212" customFormat="1" ht="11.25">
      <c r="A261" s="112" t="s">
        <v>507</v>
      </c>
      <c r="B261" s="112" t="s">
        <v>309</v>
      </c>
      <c r="C261" s="112" t="s">
        <v>315</v>
      </c>
      <c r="D261" s="112" t="s">
        <v>81</v>
      </c>
      <c r="E261" s="222" t="s">
        <v>82</v>
      </c>
      <c r="F261" s="223">
        <v>212.4</v>
      </c>
      <c r="G261" s="223">
        <v>0</v>
      </c>
      <c r="H261" s="223">
        <v>212.4</v>
      </c>
    </row>
    <row r="262" spans="1:8" s="200" customFormat="1" ht="27" customHeight="1">
      <c r="A262" s="112" t="s">
        <v>507</v>
      </c>
      <c r="B262" s="112" t="s">
        <v>309</v>
      </c>
      <c r="C262" s="112" t="s">
        <v>315</v>
      </c>
      <c r="D262" s="112" t="s">
        <v>230</v>
      </c>
      <c r="E262" s="222" t="s">
        <v>231</v>
      </c>
      <c r="F262" s="223">
        <v>212.4</v>
      </c>
      <c r="G262" s="223">
        <v>0</v>
      </c>
      <c r="H262" s="223">
        <v>212.4</v>
      </c>
    </row>
    <row r="263" spans="1:8" s="212" customFormat="1" ht="33.75">
      <c r="A263" s="216" t="s">
        <v>507</v>
      </c>
      <c r="B263" s="216" t="s">
        <v>309</v>
      </c>
      <c r="C263" s="216" t="s">
        <v>325</v>
      </c>
      <c r="D263" s="216"/>
      <c r="E263" s="217" t="s">
        <v>326</v>
      </c>
      <c r="F263" s="218">
        <v>3873.6</v>
      </c>
      <c r="G263" s="218">
        <v>0</v>
      </c>
      <c r="H263" s="218">
        <v>3873.6</v>
      </c>
    </row>
    <row r="264" spans="1:8" s="212" customFormat="1" ht="22.5">
      <c r="A264" s="219" t="s">
        <v>507</v>
      </c>
      <c r="B264" s="219" t="s">
        <v>309</v>
      </c>
      <c r="C264" s="219" t="s">
        <v>327</v>
      </c>
      <c r="D264" s="219"/>
      <c r="E264" s="220" t="s">
        <v>328</v>
      </c>
      <c r="F264" s="221">
        <v>3873.6</v>
      </c>
      <c r="G264" s="221">
        <v>0</v>
      </c>
      <c r="H264" s="221">
        <v>3873.6</v>
      </c>
    </row>
    <row r="265" spans="1:8" s="212" customFormat="1" ht="11.25">
      <c r="A265" s="112" t="s">
        <v>507</v>
      </c>
      <c r="B265" s="112" t="s">
        <v>309</v>
      </c>
      <c r="C265" s="112" t="s">
        <v>327</v>
      </c>
      <c r="D265" s="112" t="s">
        <v>81</v>
      </c>
      <c r="E265" s="222" t="s">
        <v>82</v>
      </c>
      <c r="F265" s="223">
        <v>3873.6</v>
      </c>
      <c r="G265" s="223">
        <v>0</v>
      </c>
      <c r="H265" s="223">
        <v>3873.6</v>
      </c>
    </row>
    <row r="266" spans="1:8" s="200" customFormat="1" ht="22.5">
      <c r="A266" s="112" t="s">
        <v>507</v>
      </c>
      <c r="B266" s="112" t="s">
        <v>309</v>
      </c>
      <c r="C266" s="112" t="s">
        <v>327</v>
      </c>
      <c r="D266" s="112" t="s">
        <v>230</v>
      </c>
      <c r="E266" s="222" t="s">
        <v>231</v>
      </c>
      <c r="F266" s="223">
        <v>3873.6</v>
      </c>
      <c r="G266" s="223">
        <v>0</v>
      </c>
      <c r="H266" s="223">
        <v>3873.6</v>
      </c>
    </row>
    <row r="267" spans="1:8" s="235" customFormat="1" ht="10.5">
      <c r="A267" s="213" t="s">
        <v>507</v>
      </c>
      <c r="B267" s="213" t="s">
        <v>329</v>
      </c>
      <c r="C267" s="213"/>
      <c r="D267" s="213"/>
      <c r="E267" s="214" t="s">
        <v>330</v>
      </c>
      <c r="F267" s="215">
        <v>95974.9</v>
      </c>
      <c r="G267" s="215">
        <v>0</v>
      </c>
      <c r="H267" s="215">
        <v>95974.9</v>
      </c>
    </row>
    <row r="268" spans="1:8" s="200" customFormat="1" ht="33.75">
      <c r="A268" s="216" t="s">
        <v>507</v>
      </c>
      <c r="B268" s="216" t="s">
        <v>329</v>
      </c>
      <c r="C268" s="216" t="s">
        <v>244</v>
      </c>
      <c r="D268" s="216"/>
      <c r="E268" s="217" t="s">
        <v>245</v>
      </c>
      <c r="F268" s="218">
        <v>95899.9</v>
      </c>
      <c r="G268" s="218">
        <v>0</v>
      </c>
      <c r="H268" s="218">
        <v>95899.9</v>
      </c>
    </row>
    <row r="269" spans="1:8" s="200" customFormat="1" ht="11.25">
      <c r="A269" s="219" t="s">
        <v>507</v>
      </c>
      <c r="B269" s="219" t="s">
        <v>329</v>
      </c>
      <c r="C269" s="219" t="s">
        <v>338</v>
      </c>
      <c r="D269" s="219"/>
      <c r="E269" s="220" t="s">
        <v>129</v>
      </c>
      <c r="F269" s="221">
        <v>90750.6</v>
      </c>
      <c r="G269" s="221">
        <v>0</v>
      </c>
      <c r="H269" s="221">
        <v>90750.6</v>
      </c>
    </row>
    <row r="270" spans="1:8" s="200" customFormat="1" ht="22.5">
      <c r="A270" s="112" t="s">
        <v>507</v>
      </c>
      <c r="B270" s="112" t="s">
        <v>329</v>
      </c>
      <c r="C270" s="112" t="s">
        <v>338</v>
      </c>
      <c r="D270" s="112" t="s">
        <v>130</v>
      </c>
      <c r="E270" s="222" t="s">
        <v>131</v>
      </c>
      <c r="F270" s="223">
        <v>90750.6</v>
      </c>
      <c r="G270" s="223">
        <v>0</v>
      </c>
      <c r="H270" s="223">
        <v>90750.6</v>
      </c>
    </row>
    <row r="271" spans="1:8" s="200" customFormat="1" ht="11.25">
      <c r="A271" s="112" t="s">
        <v>507</v>
      </c>
      <c r="B271" s="112" t="s">
        <v>329</v>
      </c>
      <c r="C271" s="112" t="s">
        <v>338</v>
      </c>
      <c r="D271" s="112" t="s">
        <v>132</v>
      </c>
      <c r="E271" s="222" t="s">
        <v>133</v>
      </c>
      <c r="F271" s="223">
        <v>90750.6</v>
      </c>
      <c r="G271" s="223">
        <v>0</v>
      </c>
      <c r="H271" s="223">
        <v>90750.6</v>
      </c>
    </row>
    <row r="272" spans="1:8" s="200" customFormat="1" ht="11.25">
      <c r="A272" s="219" t="s">
        <v>507</v>
      </c>
      <c r="B272" s="219" t="s">
        <v>329</v>
      </c>
      <c r="C272" s="219" t="s">
        <v>339</v>
      </c>
      <c r="D272" s="219"/>
      <c r="E272" s="220" t="s">
        <v>340</v>
      </c>
      <c r="F272" s="221">
        <v>3714.3</v>
      </c>
      <c r="G272" s="221">
        <v>0</v>
      </c>
      <c r="H272" s="221">
        <v>3714.3</v>
      </c>
    </row>
    <row r="273" spans="1:8" s="200" customFormat="1" ht="11.25">
      <c r="A273" s="112" t="s">
        <v>507</v>
      </c>
      <c r="B273" s="112" t="s">
        <v>329</v>
      </c>
      <c r="C273" s="112" t="s">
        <v>339</v>
      </c>
      <c r="D273" s="112" t="s">
        <v>77</v>
      </c>
      <c r="E273" s="222" t="s">
        <v>78</v>
      </c>
      <c r="F273" s="223">
        <v>2194.3</v>
      </c>
      <c r="G273" s="223">
        <v>0</v>
      </c>
      <c r="H273" s="223">
        <v>2194.3</v>
      </c>
    </row>
    <row r="274" spans="1:8" s="200" customFormat="1" ht="22.5">
      <c r="A274" s="112" t="s">
        <v>507</v>
      </c>
      <c r="B274" s="112" t="s">
        <v>329</v>
      </c>
      <c r="C274" s="112" t="s">
        <v>339</v>
      </c>
      <c r="D274" s="112" t="s">
        <v>79</v>
      </c>
      <c r="E274" s="222" t="s">
        <v>80</v>
      </c>
      <c r="F274" s="223">
        <v>2194.3</v>
      </c>
      <c r="G274" s="223">
        <v>0</v>
      </c>
      <c r="H274" s="223">
        <v>2194.3</v>
      </c>
    </row>
    <row r="275" spans="1:8" s="200" customFormat="1" ht="22.5">
      <c r="A275" s="112" t="s">
        <v>507</v>
      </c>
      <c r="B275" s="112" t="s">
        <v>329</v>
      </c>
      <c r="C275" s="112" t="s">
        <v>339</v>
      </c>
      <c r="D275" s="112" t="s">
        <v>130</v>
      </c>
      <c r="E275" s="222" t="s">
        <v>131</v>
      </c>
      <c r="F275" s="223">
        <v>1520</v>
      </c>
      <c r="G275" s="223">
        <v>0</v>
      </c>
      <c r="H275" s="223">
        <v>1520</v>
      </c>
    </row>
    <row r="276" spans="1:8" s="200" customFormat="1" ht="11.25">
      <c r="A276" s="112" t="s">
        <v>507</v>
      </c>
      <c r="B276" s="112" t="s">
        <v>329</v>
      </c>
      <c r="C276" s="112" t="s">
        <v>339</v>
      </c>
      <c r="D276" s="112" t="s">
        <v>132</v>
      </c>
      <c r="E276" s="222" t="s">
        <v>133</v>
      </c>
      <c r="F276" s="223">
        <v>1400</v>
      </c>
      <c r="G276" s="223">
        <v>0</v>
      </c>
      <c r="H276" s="223">
        <v>1400</v>
      </c>
    </row>
    <row r="277" spans="1:8" s="200" customFormat="1" ht="22.5">
      <c r="A277" s="112" t="s">
        <v>507</v>
      </c>
      <c r="B277" s="112" t="s">
        <v>329</v>
      </c>
      <c r="C277" s="112" t="s">
        <v>339</v>
      </c>
      <c r="D277" s="112" t="s">
        <v>169</v>
      </c>
      <c r="E277" s="222" t="s">
        <v>170</v>
      </c>
      <c r="F277" s="223">
        <v>120</v>
      </c>
      <c r="G277" s="223">
        <v>0</v>
      </c>
      <c r="H277" s="223">
        <v>120</v>
      </c>
    </row>
    <row r="278" spans="1:8" s="200" customFormat="1" ht="11.25">
      <c r="A278" s="219" t="s">
        <v>507</v>
      </c>
      <c r="B278" s="219" t="s">
        <v>329</v>
      </c>
      <c r="C278" s="219" t="s">
        <v>341</v>
      </c>
      <c r="D278" s="219"/>
      <c r="E278" s="220" t="s">
        <v>342</v>
      </c>
      <c r="F278" s="221">
        <v>1435</v>
      </c>
      <c r="G278" s="221">
        <v>0</v>
      </c>
      <c r="H278" s="221">
        <v>1435</v>
      </c>
    </row>
    <row r="279" spans="1:8" s="200" customFormat="1" ht="22.5">
      <c r="A279" s="112" t="s">
        <v>507</v>
      </c>
      <c r="B279" s="112" t="s">
        <v>329</v>
      </c>
      <c r="C279" s="112" t="s">
        <v>341</v>
      </c>
      <c r="D279" s="112" t="s">
        <v>130</v>
      </c>
      <c r="E279" s="222" t="s">
        <v>131</v>
      </c>
      <c r="F279" s="223">
        <v>1435</v>
      </c>
      <c r="G279" s="223">
        <v>0</v>
      </c>
      <c r="H279" s="223">
        <v>1435</v>
      </c>
    </row>
    <row r="280" spans="1:8" s="200" customFormat="1" ht="11.25">
      <c r="A280" s="112" t="s">
        <v>507</v>
      </c>
      <c r="B280" s="112" t="s">
        <v>329</v>
      </c>
      <c r="C280" s="112" t="s">
        <v>341</v>
      </c>
      <c r="D280" s="112" t="s">
        <v>132</v>
      </c>
      <c r="E280" s="222" t="s">
        <v>133</v>
      </c>
      <c r="F280" s="223">
        <v>1435</v>
      </c>
      <c r="G280" s="223">
        <v>0</v>
      </c>
      <c r="H280" s="223">
        <v>1435</v>
      </c>
    </row>
    <row r="281" spans="1:8" s="200" customFormat="1" ht="22.5">
      <c r="A281" s="216" t="s">
        <v>507</v>
      </c>
      <c r="B281" s="216" t="s">
        <v>329</v>
      </c>
      <c r="C281" s="216" t="s">
        <v>234</v>
      </c>
      <c r="D281" s="216"/>
      <c r="E281" s="217" t="s">
        <v>235</v>
      </c>
      <c r="F281" s="218">
        <v>75</v>
      </c>
      <c r="G281" s="218">
        <v>0</v>
      </c>
      <c r="H281" s="218">
        <v>75</v>
      </c>
    </row>
    <row r="282" spans="1:8" s="200" customFormat="1" ht="11.25">
      <c r="A282" s="219" t="s">
        <v>507</v>
      </c>
      <c r="B282" s="219" t="s">
        <v>329</v>
      </c>
      <c r="C282" s="219" t="s">
        <v>236</v>
      </c>
      <c r="D282" s="219"/>
      <c r="E282" s="220" t="s">
        <v>237</v>
      </c>
      <c r="F282" s="221">
        <v>75</v>
      </c>
      <c r="G282" s="221">
        <v>0</v>
      </c>
      <c r="H282" s="221">
        <v>75</v>
      </c>
    </row>
    <row r="283" spans="1:8" s="200" customFormat="1" ht="11.25">
      <c r="A283" s="219" t="s">
        <v>507</v>
      </c>
      <c r="B283" s="219" t="s">
        <v>329</v>
      </c>
      <c r="C283" s="219" t="s">
        <v>343</v>
      </c>
      <c r="D283" s="219"/>
      <c r="E283" s="220" t="s">
        <v>344</v>
      </c>
      <c r="F283" s="221">
        <v>75</v>
      </c>
      <c r="G283" s="221">
        <v>0</v>
      </c>
      <c r="H283" s="221">
        <v>75</v>
      </c>
    </row>
    <row r="284" spans="1:8" s="200" customFormat="1" ht="11.25">
      <c r="A284" s="112" t="s">
        <v>507</v>
      </c>
      <c r="B284" s="112" t="s">
        <v>329</v>
      </c>
      <c r="C284" s="112" t="s">
        <v>343</v>
      </c>
      <c r="D284" s="112" t="s">
        <v>77</v>
      </c>
      <c r="E284" s="222" t="s">
        <v>78</v>
      </c>
      <c r="F284" s="223">
        <v>75</v>
      </c>
      <c r="G284" s="223">
        <v>0</v>
      </c>
      <c r="H284" s="223">
        <v>75</v>
      </c>
    </row>
    <row r="285" spans="1:8" s="200" customFormat="1" ht="22.5">
      <c r="A285" s="112" t="s">
        <v>507</v>
      </c>
      <c r="B285" s="112" t="s">
        <v>329</v>
      </c>
      <c r="C285" s="112" t="s">
        <v>343</v>
      </c>
      <c r="D285" s="112" t="s">
        <v>79</v>
      </c>
      <c r="E285" s="222" t="s">
        <v>80</v>
      </c>
      <c r="F285" s="223">
        <v>75</v>
      </c>
      <c r="G285" s="223">
        <v>0</v>
      </c>
      <c r="H285" s="223">
        <v>75</v>
      </c>
    </row>
    <row r="286" spans="1:8" s="200" customFormat="1" ht="10.5">
      <c r="A286" s="213" t="s">
        <v>507</v>
      </c>
      <c r="B286" s="213" t="s">
        <v>345</v>
      </c>
      <c r="C286" s="213"/>
      <c r="D286" s="213"/>
      <c r="E286" s="214" t="s">
        <v>346</v>
      </c>
      <c r="F286" s="215">
        <v>12729</v>
      </c>
      <c r="G286" s="215">
        <v>0</v>
      </c>
      <c r="H286" s="215">
        <v>12729</v>
      </c>
    </row>
    <row r="287" spans="1:8" s="200" customFormat="1" ht="33.75">
      <c r="A287" s="216" t="s">
        <v>507</v>
      </c>
      <c r="B287" s="216" t="s">
        <v>345</v>
      </c>
      <c r="C287" s="216" t="s">
        <v>347</v>
      </c>
      <c r="D287" s="216"/>
      <c r="E287" s="217" t="s">
        <v>348</v>
      </c>
      <c r="F287" s="218">
        <v>12729</v>
      </c>
      <c r="G287" s="218">
        <v>0</v>
      </c>
      <c r="H287" s="218">
        <v>12729</v>
      </c>
    </row>
    <row r="288" spans="1:8" s="200" customFormat="1" ht="33.75">
      <c r="A288" s="219" t="s">
        <v>507</v>
      </c>
      <c r="B288" s="219" t="s">
        <v>345</v>
      </c>
      <c r="C288" s="219" t="s">
        <v>349</v>
      </c>
      <c r="D288" s="219"/>
      <c r="E288" s="220" t="s">
        <v>350</v>
      </c>
      <c r="F288" s="221">
        <v>5</v>
      </c>
      <c r="G288" s="221">
        <v>0</v>
      </c>
      <c r="H288" s="221">
        <v>5</v>
      </c>
    </row>
    <row r="289" spans="1:8" s="200" customFormat="1" ht="11.25">
      <c r="A289" s="112" t="s">
        <v>507</v>
      </c>
      <c r="B289" s="112" t="s">
        <v>345</v>
      </c>
      <c r="C289" s="112" t="s">
        <v>349</v>
      </c>
      <c r="D289" s="112" t="s">
        <v>77</v>
      </c>
      <c r="E289" s="222" t="s">
        <v>78</v>
      </c>
      <c r="F289" s="223">
        <v>5</v>
      </c>
      <c r="G289" s="223">
        <v>0</v>
      </c>
      <c r="H289" s="223">
        <v>5</v>
      </c>
    </row>
    <row r="290" spans="1:8" s="200" customFormat="1" ht="22.5">
      <c r="A290" s="112" t="s">
        <v>507</v>
      </c>
      <c r="B290" s="112" t="s">
        <v>345</v>
      </c>
      <c r="C290" s="112" t="s">
        <v>349</v>
      </c>
      <c r="D290" s="112" t="s">
        <v>79</v>
      </c>
      <c r="E290" s="222" t="s">
        <v>80</v>
      </c>
      <c r="F290" s="223">
        <v>5</v>
      </c>
      <c r="G290" s="223">
        <v>0</v>
      </c>
      <c r="H290" s="223">
        <v>5</v>
      </c>
    </row>
    <row r="291" spans="1:8" s="200" customFormat="1" ht="31.5" customHeight="1">
      <c r="A291" s="219" t="s">
        <v>507</v>
      </c>
      <c r="B291" s="219" t="s">
        <v>345</v>
      </c>
      <c r="C291" s="219" t="s">
        <v>351</v>
      </c>
      <c r="D291" s="219"/>
      <c r="E291" s="220" t="s">
        <v>65</v>
      </c>
      <c r="F291" s="221">
        <v>12724</v>
      </c>
      <c r="G291" s="221">
        <v>0</v>
      </c>
      <c r="H291" s="221">
        <v>12724</v>
      </c>
    </row>
    <row r="292" spans="1:8" s="200" customFormat="1" ht="33.75">
      <c r="A292" s="112" t="s">
        <v>507</v>
      </c>
      <c r="B292" s="112" t="s">
        <v>345</v>
      </c>
      <c r="C292" s="112" t="s">
        <v>352</v>
      </c>
      <c r="D292" s="112" t="s">
        <v>66</v>
      </c>
      <c r="E292" s="222" t="s">
        <v>67</v>
      </c>
      <c r="F292" s="223">
        <v>12228.1</v>
      </c>
      <c r="G292" s="223">
        <v>-12</v>
      </c>
      <c r="H292" s="223">
        <v>12216.1</v>
      </c>
    </row>
    <row r="293" spans="1:8" s="200" customFormat="1" ht="11.25">
      <c r="A293" s="112" t="s">
        <v>507</v>
      </c>
      <c r="B293" s="112" t="s">
        <v>345</v>
      </c>
      <c r="C293" s="112" t="s">
        <v>351</v>
      </c>
      <c r="D293" s="112" t="s">
        <v>68</v>
      </c>
      <c r="E293" s="222" t="s">
        <v>69</v>
      </c>
      <c r="F293" s="223">
        <v>12228.1</v>
      </c>
      <c r="G293" s="223">
        <v>-12</v>
      </c>
      <c r="H293" s="223">
        <v>12216.1</v>
      </c>
    </row>
    <row r="294" spans="1:8" s="200" customFormat="1" ht="11.25">
      <c r="A294" s="112" t="s">
        <v>507</v>
      </c>
      <c r="B294" s="112" t="s">
        <v>345</v>
      </c>
      <c r="C294" s="112" t="s">
        <v>351</v>
      </c>
      <c r="D294" s="112" t="s">
        <v>77</v>
      </c>
      <c r="E294" s="222" t="s">
        <v>78</v>
      </c>
      <c r="F294" s="223">
        <v>493.9</v>
      </c>
      <c r="G294" s="223">
        <v>0</v>
      </c>
      <c r="H294" s="223">
        <v>493.9</v>
      </c>
    </row>
    <row r="295" spans="1:8" s="200" customFormat="1" ht="22.5">
      <c r="A295" s="112" t="s">
        <v>507</v>
      </c>
      <c r="B295" s="112" t="s">
        <v>345</v>
      </c>
      <c r="C295" s="112" t="s">
        <v>351</v>
      </c>
      <c r="D295" s="112" t="s">
        <v>79</v>
      </c>
      <c r="E295" s="222" t="s">
        <v>80</v>
      </c>
      <c r="F295" s="223">
        <v>493.9</v>
      </c>
      <c r="G295" s="223">
        <v>0</v>
      </c>
      <c r="H295" s="223">
        <v>493.9</v>
      </c>
    </row>
    <row r="296" spans="1:8" s="200" customFormat="1" ht="11.25">
      <c r="A296" s="112" t="s">
        <v>507</v>
      </c>
      <c r="B296" s="112" t="s">
        <v>345</v>
      </c>
      <c r="C296" s="112" t="s">
        <v>351</v>
      </c>
      <c r="D296" s="112" t="s">
        <v>81</v>
      </c>
      <c r="E296" s="222" t="s">
        <v>82</v>
      </c>
      <c r="F296" s="223">
        <v>2</v>
      </c>
      <c r="G296" s="223">
        <v>12</v>
      </c>
      <c r="H296" s="223">
        <v>14</v>
      </c>
    </row>
    <row r="297" spans="1:8" s="200" customFormat="1" ht="11.25">
      <c r="A297" s="112" t="s">
        <v>507</v>
      </c>
      <c r="B297" s="112" t="s">
        <v>345</v>
      </c>
      <c r="C297" s="112" t="s">
        <v>351</v>
      </c>
      <c r="D297" s="112" t="s">
        <v>99</v>
      </c>
      <c r="E297" s="280" t="s">
        <v>100</v>
      </c>
      <c r="F297" s="112">
        <v>0</v>
      </c>
      <c r="G297" s="112">
        <v>12.5</v>
      </c>
      <c r="H297" s="112">
        <v>12.5</v>
      </c>
    </row>
    <row r="298" spans="1:8" s="200" customFormat="1" ht="11.25">
      <c r="A298" s="112" t="s">
        <v>507</v>
      </c>
      <c r="B298" s="112" t="s">
        <v>345</v>
      </c>
      <c r="C298" s="112" t="s">
        <v>351</v>
      </c>
      <c r="D298" s="112" t="s">
        <v>83</v>
      </c>
      <c r="E298" s="222" t="s">
        <v>84</v>
      </c>
      <c r="F298" s="281">
        <v>2</v>
      </c>
      <c r="G298" s="281">
        <v>-0.5</v>
      </c>
      <c r="H298" s="223">
        <v>1.5</v>
      </c>
    </row>
    <row r="299" spans="1:8" s="235" customFormat="1" ht="10.5">
      <c r="A299" s="208" t="s">
        <v>507</v>
      </c>
      <c r="B299" s="208" t="s">
        <v>428</v>
      </c>
      <c r="C299" s="208"/>
      <c r="D299" s="208"/>
      <c r="E299" s="234" t="s">
        <v>429</v>
      </c>
      <c r="F299" s="211">
        <v>91340.3</v>
      </c>
      <c r="G299" s="211">
        <v>0</v>
      </c>
      <c r="H299" s="211">
        <v>91340.3</v>
      </c>
    </row>
    <row r="300" spans="1:8" s="235" customFormat="1" ht="10.5">
      <c r="A300" s="213" t="s">
        <v>507</v>
      </c>
      <c r="B300" s="213" t="s">
        <v>437</v>
      </c>
      <c r="C300" s="213"/>
      <c r="D300" s="213"/>
      <c r="E300" s="214" t="s">
        <v>438</v>
      </c>
      <c r="F300" s="215">
        <v>91340.3</v>
      </c>
      <c r="G300" s="215">
        <v>0</v>
      </c>
      <c r="H300" s="215">
        <v>91340.3</v>
      </c>
    </row>
    <row r="301" spans="1:8" s="200" customFormat="1" ht="22.5">
      <c r="A301" s="216" t="s">
        <v>507</v>
      </c>
      <c r="B301" s="216" t="s">
        <v>437</v>
      </c>
      <c r="C301" s="216" t="s">
        <v>293</v>
      </c>
      <c r="D301" s="216"/>
      <c r="E301" s="217" t="s">
        <v>294</v>
      </c>
      <c r="F301" s="218">
        <v>90491.9</v>
      </c>
      <c r="G301" s="218">
        <v>0</v>
      </c>
      <c r="H301" s="218">
        <v>90491.9</v>
      </c>
    </row>
    <row r="302" spans="1:8" s="200" customFormat="1" ht="22.5">
      <c r="A302" s="219" t="s">
        <v>507</v>
      </c>
      <c r="B302" s="219" t="s">
        <v>437</v>
      </c>
      <c r="C302" s="219" t="s">
        <v>452</v>
      </c>
      <c r="D302" s="219"/>
      <c r="E302" s="220" t="s">
        <v>453</v>
      </c>
      <c r="F302" s="221">
        <v>90491.9</v>
      </c>
      <c r="G302" s="221">
        <v>0</v>
      </c>
      <c r="H302" s="221">
        <v>90491.9</v>
      </c>
    </row>
    <row r="303" spans="1:8" s="200" customFormat="1" ht="11.25">
      <c r="A303" s="112" t="s">
        <v>507</v>
      </c>
      <c r="B303" s="112" t="s">
        <v>437</v>
      </c>
      <c r="C303" s="112" t="s">
        <v>452</v>
      </c>
      <c r="D303" s="112" t="s">
        <v>403</v>
      </c>
      <c r="E303" s="222" t="s">
        <v>404</v>
      </c>
      <c r="F303" s="223">
        <v>90491.9</v>
      </c>
      <c r="G303" s="223">
        <v>0</v>
      </c>
      <c r="H303" s="223">
        <v>90491.9</v>
      </c>
    </row>
    <row r="304" spans="1:8" s="200" customFormat="1" ht="11.25">
      <c r="A304" s="112" t="s">
        <v>507</v>
      </c>
      <c r="B304" s="112" t="s">
        <v>437</v>
      </c>
      <c r="C304" s="112" t="s">
        <v>452</v>
      </c>
      <c r="D304" s="112" t="s">
        <v>405</v>
      </c>
      <c r="E304" s="222" t="s">
        <v>406</v>
      </c>
      <c r="F304" s="223">
        <v>90491.9</v>
      </c>
      <c r="G304" s="223">
        <v>0</v>
      </c>
      <c r="H304" s="223">
        <v>90491.9</v>
      </c>
    </row>
    <row r="305" spans="1:8" s="200" customFormat="1" ht="22.5">
      <c r="A305" s="216" t="s">
        <v>507</v>
      </c>
      <c r="B305" s="216" t="s">
        <v>437</v>
      </c>
      <c r="C305" s="216" t="s">
        <v>234</v>
      </c>
      <c r="D305" s="216"/>
      <c r="E305" s="217" t="s">
        <v>235</v>
      </c>
      <c r="F305" s="218">
        <v>848.4</v>
      </c>
      <c r="G305" s="218">
        <v>0</v>
      </c>
      <c r="H305" s="218">
        <v>848.4</v>
      </c>
    </row>
    <row r="306" spans="1:8" s="200" customFormat="1" ht="11.25">
      <c r="A306" s="219" t="s">
        <v>507</v>
      </c>
      <c r="B306" s="219" t="s">
        <v>437</v>
      </c>
      <c r="C306" s="219" t="s">
        <v>236</v>
      </c>
      <c r="D306" s="219"/>
      <c r="E306" s="220" t="s">
        <v>237</v>
      </c>
      <c r="F306" s="221">
        <v>848.4</v>
      </c>
      <c r="G306" s="221">
        <v>0</v>
      </c>
      <c r="H306" s="221">
        <v>848.4</v>
      </c>
    </row>
    <row r="307" spans="1:8" s="200" customFormat="1" ht="33.75">
      <c r="A307" s="112" t="s">
        <v>507</v>
      </c>
      <c r="B307" s="112" t="s">
        <v>437</v>
      </c>
      <c r="C307" s="112" t="s">
        <v>454</v>
      </c>
      <c r="D307" s="112"/>
      <c r="E307" s="222" t="s">
        <v>455</v>
      </c>
      <c r="F307" s="223">
        <v>848.4</v>
      </c>
      <c r="G307" s="223">
        <v>0</v>
      </c>
      <c r="H307" s="223">
        <v>848.4</v>
      </c>
    </row>
    <row r="308" spans="1:8" s="200" customFormat="1" ht="11.25">
      <c r="A308" s="112" t="s">
        <v>507</v>
      </c>
      <c r="B308" s="112" t="s">
        <v>437</v>
      </c>
      <c r="C308" s="112" t="s">
        <v>454</v>
      </c>
      <c r="D308" s="112" t="s">
        <v>403</v>
      </c>
      <c r="E308" s="222" t="s">
        <v>404</v>
      </c>
      <c r="F308" s="223">
        <v>848.4</v>
      </c>
      <c r="G308" s="223">
        <v>0</v>
      </c>
      <c r="H308" s="223">
        <v>848.4</v>
      </c>
    </row>
    <row r="309" spans="1:8" s="200" customFormat="1" ht="11.25">
      <c r="A309" s="112" t="s">
        <v>507</v>
      </c>
      <c r="B309" s="112" t="s">
        <v>437</v>
      </c>
      <c r="C309" s="112" t="s">
        <v>454</v>
      </c>
      <c r="D309" s="112" t="s">
        <v>405</v>
      </c>
      <c r="E309" s="222" t="s">
        <v>406</v>
      </c>
      <c r="F309" s="223">
        <v>848.4</v>
      </c>
      <c r="G309" s="223">
        <v>0</v>
      </c>
      <c r="H309" s="223">
        <v>848.4</v>
      </c>
    </row>
    <row r="310" spans="1:8" s="200" customFormat="1" ht="42" customHeight="1">
      <c r="A310" s="204" t="s">
        <v>508</v>
      </c>
      <c r="B310" s="205"/>
      <c r="C310" s="205"/>
      <c r="D310" s="205"/>
      <c r="E310" s="206"/>
      <c r="F310" s="207">
        <v>18965.9</v>
      </c>
      <c r="G310" s="207">
        <v>0</v>
      </c>
      <c r="H310" s="207">
        <v>18965.9</v>
      </c>
    </row>
    <row r="311" spans="1:8" s="200" customFormat="1" ht="10.5">
      <c r="A311" s="209">
        <v>314</v>
      </c>
      <c r="B311" s="208" t="s">
        <v>58</v>
      </c>
      <c r="C311" s="208"/>
      <c r="D311" s="208"/>
      <c r="E311" s="234" t="s">
        <v>59</v>
      </c>
      <c r="F311" s="211">
        <v>5653.4</v>
      </c>
      <c r="G311" s="211">
        <v>0</v>
      </c>
      <c r="H311" s="211">
        <v>5653.4</v>
      </c>
    </row>
    <row r="312" spans="1:8" s="200" customFormat="1" ht="31.5">
      <c r="A312" s="224">
        <v>314</v>
      </c>
      <c r="B312" s="213" t="s">
        <v>93</v>
      </c>
      <c r="C312" s="213"/>
      <c r="D312" s="213"/>
      <c r="E312" s="214" t="s">
        <v>94</v>
      </c>
      <c r="F312" s="215">
        <v>5653.4</v>
      </c>
      <c r="G312" s="215">
        <v>0</v>
      </c>
      <c r="H312" s="215">
        <v>5653.4</v>
      </c>
    </row>
    <row r="313" spans="1:8" s="200" customFormat="1" ht="39.75" customHeight="1">
      <c r="A313" s="227" t="s">
        <v>509</v>
      </c>
      <c r="B313" s="216" t="s">
        <v>93</v>
      </c>
      <c r="C313" s="216" t="s">
        <v>101</v>
      </c>
      <c r="D313" s="216"/>
      <c r="E313" s="217" t="s">
        <v>102</v>
      </c>
      <c r="F313" s="218">
        <v>5653.4</v>
      </c>
      <c r="G313" s="218">
        <v>0</v>
      </c>
      <c r="H313" s="218">
        <v>5653.4</v>
      </c>
    </row>
    <row r="314" spans="1:8" s="200" customFormat="1" ht="11.25">
      <c r="A314" s="229" t="s">
        <v>509</v>
      </c>
      <c r="B314" s="219" t="s">
        <v>93</v>
      </c>
      <c r="C314" s="219" t="s">
        <v>103</v>
      </c>
      <c r="D314" s="219"/>
      <c r="E314" s="220" t="s">
        <v>104</v>
      </c>
      <c r="F314" s="221">
        <v>5653.4</v>
      </c>
      <c r="G314" s="221">
        <v>0</v>
      </c>
      <c r="H314" s="221">
        <v>5653.4</v>
      </c>
    </row>
    <row r="315" spans="1:8" s="200" customFormat="1" ht="22.5">
      <c r="A315" s="229">
        <v>314</v>
      </c>
      <c r="B315" s="219" t="s">
        <v>93</v>
      </c>
      <c r="C315" s="219" t="s">
        <v>105</v>
      </c>
      <c r="D315" s="219"/>
      <c r="E315" s="220" t="s">
        <v>65</v>
      </c>
      <c r="F315" s="221">
        <v>5653.4</v>
      </c>
      <c r="G315" s="221">
        <v>0</v>
      </c>
      <c r="H315" s="221">
        <v>5653.4</v>
      </c>
    </row>
    <row r="316" spans="1:8" s="200" customFormat="1" ht="33.75">
      <c r="A316" s="231">
        <v>314</v>
      </c>
      <c r="B316" s="112" t="s">
        <v>93</v>
      </c>
      <c r="C316" s="112" t="s">
        <v>105</v>
      </c>
      <c r="D316" s="112" t="s">
        <v>66</v>
      </c>
      <c r="E316" s="222" t="s">
        <v>67</v>
      </c>
      <c r="F316" s="223">
        <v>4247.1</v>
      </c>
      <c r="G316" s="223">
        <v>0</v>
      </c>
      <c r="H316" s="223">
        <v>4247.1</v>
      </c>
    </row>
    <row r="317" spans="1:8" s="200" customFormat="1" ht="11.25">
      <c r="A317" s="231">
        <v>314</v>
      </c>
      <c r="B317" s="112" t="s">
        <v>93</v>
      </c>
      <c r="C317" s="112" t="s">
        <v>105</v>
      </c>
      <c r="D317" s="112" t="s">
        <v>68</v>
      </c>
      <c r="E317" s="222" t="s">
        <v>69</v>
      </c>
      <c r="F317" s="223">
        <v>4247.1</v>
      </c>
      <c r="G317" s="223">
        <v>0</v>
      </c>
      <c r="H317" s="223">
        <v>4247.1</v>
      </c>
    </row>
    <row r="318" spans="1:8" s="200" customFormat="1" ht="11.25">
      <c r="A318" s="231" t="s">
        <v>509</v>
      </c>
      <c r="B318" s="112" t="s">
        <v>93</v>
      </c>
      <c r="C318" s="112" t="s">
        <v>105</v>
      </c>
      <c r="D318" s="112" t="s">
        <v>77</v>
      </c>
      <c r="E318" s="222" t="s">
        <v>78</v>
      </c>
      <c r="F318" s="223">
        <v>1383.3</v>
      </c>
      <c r="G318" s="223">
        <v>0</v>
      </c>
      <c r="H318" s="223">
        <v>1383.3</v>
      </c>
    </row>
    <row r="319" spans="1:8" s="200" customFormat="1" ht="22.5">
      <c r="A319" s="231" t="s">
        <v>509</v>
      </c>
      <c r="B319" s="112" t="s">
        <v>93</v>
      </c>
      <c r="C319" s="112" t="s">
        <v>105</v>
      </c>
      <c r="D319" s="112" t="s">
        <v>79</v>
      </c>
      <c r="E319" s="222" t="s">
        <v>80</v>
      </c>
      <c r="F319" s="223">
        <v>1383.3</v>
      </c>
      <c r="G319" s="223">
        <v>0</v>
      </c>
      <c r="H319" s="223">
        <v>1383.3</v>
      </c>
    </row>
    <row r="320" spans="1:8" s="200" customFormat="1" ht="11.25">
      <c r="A320" s="231" t="s">
        <v>509</v>
      </c>
      <c r="B320" s="112" t="s">
        <v>93</v>
      </c>
      <c r="C320" s="112" t="s">
        <v>105</v>
      </c>
      <c r="D320" s="112" t="s">
        <v>81</v>
      </c>
      <c r="E320" s="222" t="s">
        <v>82</v>
      </c>
      <c r="F320" s="223">
        <v>23</v>
      </c>
      <c r="G320" s="223">
        <v>0</v>
      </c>
      <c r="H320" s="223">
        <v>23</v>
      </c>
    </row>
    <row r="321" spans="1:8" s="200" customFormat="1" ht="11.25">
      <c r="A321" s="231" t="s">
        <v>509</v>
      </c>
      <c r="B321" s="112" t="s">
        <v>93</v>
      </c>
      <c r="C321" s="112" t="s">
        <v>105</v>
      </c>
      <c r="D321" s="112" t="s">
        <v>83</v>
      </c>
      <c r="E321" s="222" t="s">
        <v>84</v>
      </c>
      <c r="F321" s="223">
        <v>23</v>
      </c>
      <c r="G321" s="223">
        <v>0</v>
      </c>
      <c r="H321" s="223">
        <v>23</v>
      </c>
    </row>
    <row r="322" spans="1:8" s="200" customFormat="1" ht="10.5">
      <c r="A322" s="209">
        <v>314</v>
      </c>
      <c r="B322" s="208" t="s">
        <v>212</v>
      </c>
      <c r="C322" s="208"/>
      <c r="D322" s="208"/>
      <c r="E322" s="234" t="s">
        <v>213</v>
      </c>
      <c r="F322" s="282">
        <v>97.9</v>
      </c>
      <c r="G322" s="282">
        <v>0</v>
      </c>
      <c r="H322" s="282">
        <v>97.9</v>
      </c>
    </row>
    <row r="323" spans="1:8" s="200" customFormat="1" ht="10.5">
      <c r="A323" s="224">
        <v>314</v>
      </c>
      <c r="B323" s="213" t="s">
        <v>266</v>
      </c>
      <c r="C323" s="213"/>
      <c r="D323" s="213"/>
      <c r="E323" s="214" t="s">
        <v>267</v>
      </c>
      <c r="F323" s="283">
        <v>97.9</v>
      </c>
      <c r="G323" s="283">
        <v>0</v>
      </c>
      <c r="H323" s="283">
        <v>97.9</v>
      </c>
    </row>
    <row r="324" spans="1:8" s="200" customFormat="1" ht="33.75">
      <c r="A324" s="227">
        <v>314</v>
      </c>
      <c r="B324" s="216" t="s">
        <v>266</v>
      </c>
      <c r="C324" s="216" t="s">
        <v>101</v>
      </c>
      <c r="D324" s="216"/>
      <c r="E324" s="217" t="s">
        <v>278</v>
      </c>
      <c r="F324" s="218">
        <v>97.9</v>
      </c>
      <c r="G324" s="218">
        <v>0</v>
      </c>
      <c r="H324" s="218">
        <v>97.9</v>
      </c>
    </row>
    <row r="325" spans="1:8" s="200" customFormat="1" ht="22.5">
      <c r="A325" s="229">
        <v>314</v>
      </c>
      <c r="B325" s="219" t="s">
        <v>266</v>
      </c>
      <c r="C325" s="219" t="s">
        <v>279</v>
      </c>
      <c r="D325" s="219"/>
      <c r="E325" s="220" t="s">
        <v>280</v>
      </c>
      <c r="F325" s="221">
        <v>97.9</v>
      </c>
      <c r="G325" s="221">
        <v>0</v>
      </c>
      <c r="H325" s="221">
        <v>97.9</v>
      </c>
    </row>
    <row r="326" spans="1:8" s="200" customFormat="1" ht="29.25" customHeight="1">
      <c r="A326" s="229">
        <v>314</v>
      </c>
      <c r="B326" s="219" t="s">
        <v>266</v>
      </c>
      <c r="C326" s="219" t="s">
        <v>281</v>
      </c>
      <c r="D326" s="219"/>
      <c r="E326" s="220" t="s">
        <v>282</v>
      </c>
      <c r="F326" s="221">
        <v>97.9</v>
      </c>
      <c r="G326" s="221">
        <v>0</v>
      </c>
      <c r="H326" s="221">
        <v>97.9</v>
      </c>
    </row>
    <row r="327" spans="1:8" s="200" customFormat="1" ht="11.25">
      <c r="A327" s="231">
        <v>314</v>
      </c>
      <c r="B327" s="112" t="s">
        <v>266</v>
      </c>
      <c r="C327" s="112" t="s">
        <v>281</v>
      </c>
      <c r="D327" s="112" t="s">
        <v>81</v>
      </c>
      <c r="E327" s="222" t="s">
        <v>82</v>
      </c>
      <c r="F327" s="223">
        <v>97.9</v>
      </c>
      <c r="G327" s="223">
        <v>0</v>
      </c>
      <c r="H327" s="223">
        <v>97.9</v>
      </c>
    </row>
    <row r="328" spans="1:8" s="200" customFormat="1" ht="22.5">
      <c r="A328" s="231">
        <v>314</v>
      </c>
      <c r="B328" s="112" t="s">
        <v>266</v>
      </c>
      <c r="C328" s="112" t="s">
        <v>281</v>
      </c>
      <c r="D328" s="112" t="s">
        <v>230</v>
      </c>
      <c r="E328" s="222" t="s">
        <v>231</v>
      </c>
      <c r="F328" s="223">
        <v>97.9</v>
      </c>
      <c r="G328" s="223">
        <v>0</v>
      </c>
      <c r="H328" s="223">
        <v>97.9</v>
      </c>
    </row>
    <row r="329" spans="1:8" s="200" customFormat="1" ht="10.5">
      <c r="A329" s="209">
        <v>314</v>
      </c>
      <c r="B329" s="208" t="s">
        <v>289</v>
      </c>
      <c r="C329" s="208"/>
      <c r="D329" s="208"/>
      <c r="E329" s="234" t="s">
        <v>290</v>
      </c>
      <c r="F329" s="282">
        <v>13214.6</v>
      </c>
      <c r="G329" s="282">
        <v>0</v>
      </c>
      <c r="H329" s="282">
        <v>13214.6</v>
      </c>
    </row>
    <row r="330" spans="1:8" s="200" customFormat="1" ht="10.5">
      <c r="A330" s="224">
        <v>314</v>
      </c>
      <c r="B330" s="213" t="s">
        <v>329</v>
      </c>
      <c r="C330" s="213"/>
      <c r="D330" s="213"/>
      <c r="E330" s="214" t="s">
        <v>330</v>
      </c>
      <c r="F330" s="283">
        <v>13214.6</v>
      </c>
      <c r="G330" s="283">
        <v>0</v>
      </c>
      <c r="H330" s="283">
        <v>13214.6</v>
      </c>
    </row>
    <row r="331" spans="1:8" s="200" customFormat="1" ht="37.5" customHeight="1">
      <c r="A331" s="227">
        <v>314</v>
      </c>
      <c r="B331" s="216" t="s">
        <v>329</v>
      </c>
      <c r="C331" s="216" t="s">
        <v>101</v>
      </c>
      <c r="D331" s="216"/>
      <c r="E331" s="217" t="s">
        <v>278</v>
      </c>
      <c r="F331" s="218">
        <v>13035.1</v>
      </c>
      <c r="G331" s="218">
        <v>0</v>
      </c>
      <c r="H331" s="218">
        <v>13035.1</v>
      </c>
    </row>
    <row r="332" spans="1:8" s="200" customFormat="1" ht="19.5" customHeight="1">
      <c r="A332" s="229">
        <v>314</v>
      </c>
      <c r="B332" s="219" t="s">
        <v>329</v>
      </c>
      <c r="C332" s="219" t="s">
        <v>331</v>
      </c>
      <c r="D332" s="219"/>
      <c r="E332" s="220" t="s">
        <v>332</v>
      </c>
      <c r="F332" s="221">
        <v>13035.1</v>
      </c>
      <c r="G332" s="221">
        <v>0</v>
      </c>
      <c r="H332" s="221">
        <v>13035.1</v>
      </c>
    </row>
    <row r="333" spans="1:8" s="200" customFormat="1" ht="16.5" customHeight="1">
      <c r="A333" s="229">
        <v>314</v>
      </c>
      <c r="B333" s="219" t="s">
        <v>329</v>
      </c>
      <c r="C333" s="219" t="s">
        <v>333</v>
      </c>
      <c r="D333" s="219"/>
      <c r="E333" s="220" t="s">
        <v>129</v>
      </c>
      <c r="F333" s="221">
        <v>9514.4</v>
      </c>
      <c r="G333" s="221">
        <v>0</v>
      </c>
      <c r="H333" s="221">
        <v>9514.4</v>
      </c>
    </row>
    <row r="334" spans="1:8" s="200" customFormat="1" ht="22.5">
      <c r="A334" s="231">
        <v>314</v>
      </c>
      <c r="B334" s="112" t="s">
        <v>329</v>
      </c>
      <c r="C334" s="112" t="s">
        <v>333</v>
      </c>
      <c r="D334" s="112" t="s">
        <v>130</v>
      </c>
      <c r="E334" s="222" t="s">
        <v>131</v>
      </c>
      <c r="F334" s="223">
        <v>9514.4</v>
      </c>
      <c r="G334" s="223">
        <v>0</v>
      </c>
      <c r="H334" s="223">
        <v>9514.4</v>
      </c>
    </row>
    <row r="335" spans="1:8" s="200" customFormat="1" ht="11.25">
      <c r="A335" s="231">
        <v>314</v>
      </c>
      <c r="B335" s="112" t="s">
        <v>329</v>
      </c>
      <c r="C335" s="112" t="s">
        <v>333</v>
      </c>
      <c r="D335" s="112" t="s">
        <v>132</v>
      </c>
      <c r="E335" s="222" t="s">
        <v>133</v>
      </c>
      <c r="F335" s="223">
        <v>9514.4</v>
      </c>
      <c r="G335" s="223">
        <v>0</v>
      </c>
      <c r="H335" s="223">
        <v>9514.4</v>
      </c>
    </row>
    <row r="336" spans="1:8" s="200" customFormat="1" ht="11.25">
      <c r="A336" s="229">
        <v>314</v>
      </c>
      <c r="B336" s="219" t="s">
        <v>329</v>
      </c>
      <c r="C336" s="219" t="s">
        <v>334</v>
      </c>
      <c r="D336" s="219"/>
      <c r="E336" s="220" t="s">
        <v>335</v>
      </c>
      <c r="F336" s="221">
        <v>2257</v>
      </c>
      <c r="G336" s="221">
        <v>0</v>
      </c>
      <c r="H336" s="221">
        <v>2257</v>
      </c>
    </row>
    <row r="337" spans="1:8" s="200" customFormat="1" ht="11.25">
      <c r="A337" s="231">
        <v>314</v>
      </c>
      <c r="B337" s="112" t="s">
        <v>329</v>
      </c>
      <c r="C337" s="112" t="s">
        <v>334</v>
      </c>
      <c r="D337" s="112" t="s">
        <v>77</v>
      </c>
      <c r="E337" s="222" t="s">
        <v>78</v>
      </c>
      <c r="F337" s="223">
        <v>2257</v>
      </c>
      <c r="G337" s="223">
        <v>0</v>
      </c>
      <c r="H337" s="223">
        <v>2257</v>
      </c>
    </row>
    <row r="338" spans="1:8" s="200" customFormat="1" ht="22.5">
      <c r="A338" s="231">
        <v>314</v>
      </c>
      <c r="B338" s="112" t="s">
        <v>329</v>
      </c>
      <c r="C338" s="112" t="s">
        <v>334</v>
      </c>
      <c r="D338" s="112" t="s">
        <v>79</v>
      </c>
      <c r="E338" s="222" t="s">
        <v>80</v>
      </c>
      <c r="F338" s="223">
        <v>2257</v>
      </c>
      <c r="G338" s="223">
        <v>0</v>
      </c>
      <c r="H338" s="223">
        <v>2257</v>
      </c>
    </row>
    <row r="339" spans="1:8" s="200" customFormat="1" ht="11.25">
      <c r="A339" s="229">
        <v>314</v>
      </c>
      <c r="B339" s="219" t="s">
        <v>329</v>
      </c>
      <c r="C339" s="219" t="s">
        <v>336</v>
      </c>
      <c r="D339" s="219"/>
      <c r="E339" s="220" t="s">
        <v>337</v>
      </c>
      <c r="F339" s="221">
        <v>1263.7</v>
      </c>
      <c r="G339" s="221">
        <v>0</v>
      </c>
      <c r="H339" s="221">
        <v>1263.7</v>
      </c>
    </row>
    <row r="340" spans="1:8" s="200" customFormat="1" ht="11.25">
      <c r="A340" s="231">
        <v>314</v>
      </c>
      <c r="B340" s="112" t="s">
        <v>329</v>
      </c>
      <c r="C340" s="112" t="s">
        <v>336</v>
      </c>
      <c r="D340" s="112" t="s">
        <v>77</v>
      </c>
      <c r="E340" s="222" t="s">
        <v>78</v>
      </c>
      <c r="F340" s="223">
        <v>4.5</v>
      </c>
      <c r="G340" s="223">
        <v>0</v>
      </c>
      <c r="H340" s="223">
        <v>4.5</v>
      </c>
    </row>
    <row r="341" spans="1:8" s="200" customFormat="1" ht="26.25" customHeight="1">
      <c r="A341" s="231">
        <v>314</v>
      </c>
      <c r="B341" s="112" t="s">
        <v>329</v>
      </c>
      <c r="C341" s="112" t="s">
        <v>336</v>
      </c>
      <c r="D341" s="112" t="s">
        <v>79</v>
      </c>
      <c r="E341" s="222" t="s">
        <v>80</v>
      </c>
      <c r="F341" s="223">
        <v>4.5</v>
      </c>
      <c r="G341" s="223">
        <v>0</v>
      </c>
      <c r="H341" s="223">
        <v>4.5</v>
      </c>
    </row>
    <row r="342" spans="1:8" s="200" customFormat="1" ht="27" customHeight="1">
      <c r="A342" s="231">
        <v>314</v>
      </c>
      <c r="B342" s="112" t="s">
        <v>329</v>
      </c>
      <c r="C342" s="112" t="s">
        <v>336</v>
      </c>
      <c r="D342" s="112" t="s">
        <v>130</v>
      </c>
      <c r="E342" s="222" t="s">
        <v>131</v>
      </c>
      <c r="F342" s="223">
        <v>1259.2</v>
      </c>
      <c r="G342" s="223">
        <v>0</v>
      </c>
      <c r="H342" s="223">
        <v>1259.2</v>
      </c>
    </row>
    <row r="343" spans="1:8" s="200" customFormat="1" ht="19.5" customHeight="1">
      <c r="A343" s="231">
        <v>314</v>
      </c>
      <c r="B343" s="112" t="s">
        <v>329</v>
      </c>
      <c r="C343" s="112" t="s">
        <v>336</v>
      </c>
      <c r="D343" s="112" t="s">
        <v>132</v>
      </c>
      <c r="E343" s="222" t="s">
        <v>133</v>
      </c>
      <c r="F343" s="223">
        <v>1259.2</v>
      </c>
      <c r="G343" s="223">
        <v>0</v>
      </c>
      <c r="H343" s="223">
        <v>1259.2</v>
      </c>
    </row>
    <row r="344" spans="1:8" s="200" customFormat="1" ht="32.25" customHeight="1">
      <c r="A344" s="227">
        <v>314</v>
      </c>
      <c r="B344" s="53" t="s">
        <v>329</v>
      </c>
      <c r="C344" s="53" t="s">
        <v>244</v>
      </c>
      <c r="D344" s="53"/>
      <c r="E344" s="54" t="s">
        <v>245</v>
      </c>
      <c r="F344" s="218">
        <v>179.5</v>
      </c>
      <c r="G344" s="218">
        <v>0</v>
      </c>
      <c r="H344" s="218">
        <v>179.5</v>
      </c>
    </row>
    <row r="345" spans="1:8" s="200" customFormat="1" ht="18" customHeight="1">
      <c r="A345" s="229">
        <v>314</v>
      </c>
      <c r="B345" s="56" t="s">
        <v>329</v>
      </c>
      <c r="C345" s="56" t="s">
        <v>341</v>
      </c>
      <c r="D345" s="56"/>
      <c r="E345" s="57" t="s">
        <v>342</v>
      </c>
      <c r="F345" s="221">
        <v>179.5</v>
      </c>
      <c r="G345" s="221">
        <v>0</v>
      </c>
      <c r="H345" s="221">
        <v>179.5</v>
      </c>
    </row>
    <row r="346" spans="1:8" s="200" customFormat="1" ht="22.5">
      <c r="A346" s="231">
        <v>314</v>
      </c>
      <c r="B346" s="112" t="s">
        <v>329</v>
      </c>
      <c r="C346" s="112" t="s">
        <v>341</v>
      </c>
      <c r="D346" s="112" t="s">
        <v>130</v>
      </c>
      <c r="E346" s="222" t="s">
        <v>131</v>
      </c>
      <c r="F346" s="223">
        <v>179.5</v>
      </c>
      <c r="G346" s="223">
        <v>0</v>
      </c>
      <c r="H346" s="223">
        <v>179.5</v>
      </c>
    </row>
    <row r="347" spans="1:8" s="200" customFormat="1" ht="21.75" customHeight="1">
      <c r="A347" s="231">
        <v>314</v>
      </c>
      <c r="B347" s="112" t="s">
        <v>329</v>
      </c>
      <c r="C347" s="112" t="s">
        <v>341</v>
      </c>
      <c r="D347" s="112" t="s">
        <v>132</v>
      </c>
      <c r="E347" s="222" t="s">
        <v>133</v>
      </c>
      <c r="F347" s="223">
        <v>179.5</v>
      </c>
      <c r="G347" s="223">
        <v>0</v>
      </c>
      <c r="H347" s="223">
        <v>179.5</v>
      </c>
    </row>
    <row r="348" spans="1:8" s="200" customFormat="1" ht="42.75" customHeight="1">
      <c r="A348" s="284" t="s">
        <v>510</v>
      </c>
      <c r="B348" s="285"/>
      <c r="C348" s="285"/>
      <c r="D348" s="285"/>
      <c r="E348" s="286"/>
      <c r="F348" s="207">
        <v>128128.5</v>
      </c>
      <c r="G348" s="207">
        <v>0</v>
      </c>
      <c r="H348" s="207">
        <v>128128.5</v>
      </c>
    </row>
    <row r="349" spans="1:8" s="287" customFormat="1" ht="11.25">
      <c r="A349" s="208" t="s">
        <v>511</v>
      </c>
      <c r="B349" s="208" t="s">
        <v>58</v>
      </c>
      <c r="C349" s="208"/>
      <c r="D349" s="208"/>
      <c r="E349" s="234" t="s">
        <v>59</v>
      </c>
      <c r="F349" s="211">
        <v>9953.5</v>
      </c>
      <c r="G349" s="211">
        <v>0</v>
      </c>
      <c r="H349" s="211">
        <v>9953.5</v>
      </c>
    </row>
    <row r="350" spans="1:8" s="287" customFormat="1" ht="11.25">
      <c r="A350" s="213" t="s">
        <v>511</v>
      </c>
      <c r="B350" s="213" t="s">
        <v>122</v>
      </c>
      <c r="C350" s="213"/>
      <c r="D350" s="213"/>
      <c r="E350" s="214" t="s">
        <v>123</v>
      </c>
      <c r="F350" s="215">
        <v>9953.5</v>
      </c>
      <c r="G350" s="215">
        <v>0</v>
      </c>
      <c r="H350" s="215">
        <v>9953.5</v>
      </c>
    </row>
    <row r="351" spans="1:8" s="287" customFormat="1" ht="33.75">
      <c r="A351" s="216" t="s">
        <v>511</v>
      </c>
      <c r="B351" s="216" t="s">
        <v>122</v>
      </c>
      <c r="C351" s="216" t="s">
        <v>158</v>
      </c>
      <c r="D351" s="216"/>
      <c r="E351" s="217" t="s">
        <v>159</v>
      </c>
      <c r="F351" s="218">
        <v>9823.5</v>
      </c>
      <c r="G351" s="218">
        <v>0</v>
      </c>
      <c r="H351" s="218">
        <v>9823.5</v>
      </c>
    </row>
    <row r="352" spans="1:8" s="287" customFormat="1" ht="22.5">
      <c r="A352" s="219" t="s">
        <v>511</v>
      </c>
      <c r="B352" s="219" t="s">
        <v>122</v>
      </c>
      <c r="C352" s="219" t="s">
        <v>160</v>
      </c>
      <c r="D352" s="219"/>
      <c r="E352" s="220" t="s">
        <v>161</v>
      </c>
      <c r="F352" s="221">
        <v>50</v>
      </c>
      <c r="G352" s="221">
        <v>0</v>
      </c>
      <c r="H352" s="221">
        <v>50</v>
      </c>
    </row>
    <row r="353" spans="1:8" s="287" customFormat="1" ht="11.25">
      <c r="A353" s="248" t="s">
        <v>511</v>
      </c>
      <c r="B353" s="248" t="s">
        <v>122</v>
      </c>
      <c r="C353" s="248" t="s">
        <v>160</v>
      </c>
      <c r="D353" s="248" t="s">
        <v>77</v>
      </c>
      <c r="E353" s="249" t="s">
        <v>78</v>
      </c>
      <c r="F353" s="243">
        <v>50</v>
      </c>
      <c r="G353" s="243">
        <v>0</v>
      </c>
      <c r="H353" s="243">
        <v>50</v>
      </c>
    </row>
    <row r="354" spans="1:8" s="287" customFormat="1" ht="22.5">
      <c r="A354" s="248" t="s">
        <v>511</v>
      </c>
      <c r="B354" s="248" t="s">
        <v>122</v>
      </c>
      <c r="C354" s="248" t="s">
        <v>160</v>
      </c>
      <c r="D354" s="248" t="s">
        <v>79</v>
      </c>
      <c r="E354" s="249" t="s">
        <v>80</v>
      </c>
      <c r="F354" s="243">
        <v>50</v>
      </c>
      <c r="G354" s="243">
        <v>0</v>
      </c>
      <c r="H354" s="243">
        <v>50</v>
      </c>
    </row>
    <row r="355" spans="1:8" s="287" customFormat="1" ht="11.25">
      <c r="A355" s="219" t="s">
        <v>511</v>
      </c>
      <c r="B355" s="219" t="s">
        <v>122</v>
      </c>
      <c r="C355" s="219" t="s">
        <v>162</v>
      </c>
      <c r="D355" s="219"/>
      <c r="E355" s="220" t="s">
        <v>163</v>
      </c>
      <c r="F355" s="221">
        <v>482.2</v>
      </c>
      <c r="G355" s="221">
        <v>0</v>
      </c>
      <c r="H355" s="221">
        <v>482.2</v>
      </c>
    </row>
    <row r="356" spans="1:8" s="287" customFormat="1" ht="33.75">
      <c r="A356" s="248" t="s">
        <v>511</v>
      </c>
      <c r="B356" s="248" t="s">
        <v>122</v>
      </c>
      <c r="C356" s="248" t="s">
        <v>162</v>
      </c>
      <c r="D356" s="248" t="s">
        <v>66</v>
      </c>
      <c r="E356" s="249" t="s">
        <v>67</v>
      </c>
      <c r="F356" s="243">
        <v>454.8</v>
      </c>
      <c r="G356" s="243">
        <v>0</v>
      </c>
      <c r="H356" s="243">
        <v>454.8</v>
      </c>
    </row>
    <row r="357" spans="1:8" s="287" customFormat="1" ht="11.25">
      <c r="A357" s="248" t="s">
        <v>511</v>
      </c>
      <c r="B357" s="248" t="s">
        <v>122</v>
      </c>
      <c r="C357" s="248" t="s">
        <v>162</v>
      </c>
      <c r="D357" s="248" t="s">
        <v>68</v>
      </c>
      <c r="E357" s="249" t="s">
        <v>69</v>
      </c>
      <c r="F357" s="243">
        <v>454.8</v>
      </c>
      <c r="G357" s="243">
        <v>0</v>
      </c>
      <c r="H357" s="243">
        <v>454.8</v>
      </c>
    </row>
    <row r="358" spans="1:8" s="287" customFormat="1" ht="11.25">
      <c r="A358" s="248" t="s">
        <v>511</v>
      </c>
      <c r="B358" s="248" t="s">
        <v>122</v>
      </c>
      <c r="C358" s="248" t="s">
        <v>162</v>
      </c>
      <c r="D358" s="248" t="s">
        <v>77</v>
      </c>
      <c r="E358" s="249" t="s">
        <v>78</v>
      </c>
      <c r="F358" s="243">
        <v>27.4</v>
      </c>
      <c r="G358" s="243">
        <v>0</v>
      </c>
      <c r="H358" s="243">
        <v>27.4</v>
      </c>
    </row>
    <row r="359" spans="1:8" s="287" customFormat="1" ht="22.5">
      <c r="A359" s="248" t="s">
        <v>511</v>
      </c>
      <c r="B359" s="248" t="s">
        <v>122</v>
      </c>
      <c r="C359" s="248" t="s">
        <v>162</v>
      </c>
      <c r="D359" s="248" t="s">
        <v>79</v>
      </c>
      <c r="E359" s="249" t="s">
        <v>80</v>
      </c>
      <c r="F359" s="243">
        <v>27.4</v>
      </c>
      <c r="G359" s="243">
        <v>0</v>
      </c>
      <c r="H359" s="243">
        <v>27.4</v>
      </c>
    </row>
    <row r="360" spans="1:8" s="287" customFormat="1" ht="22.5">
      <c r="A360" s="219" t="s">
        <v>511</v>
      </c>
      <c r="B360" s="219" t="s">
        <v>122</v>
      </c>
      <c r="C360" s="219" t="s">
        <v>164</v>
      </c>
      <c r="D360" s="219"/>
      <c r="E360" s="220" t="s">
        <v>65</v>
      </c>
      <c r="F360" s="221">
        <v>9291.3</v>
      </c>
      <c r="G360" s="221">
        <v>0</v>
      </c>
      <c r="H360" s="221">
        <v>9291.3</v>
      </c>
    </row>
    <row r="361" spans="1:8" s="287" customFormat="1" ht="33.75">
      <c r="A361" s="248" t="s">
        <v>511</v>
      </c>
      <c r="B361" s="248" t="s">
        <v>122</v>
      </c>
      <c r="C361" s="248" t="s">
        <v>164</v>
      </c>
      <c r="D361" s="248" t="s">
        <v>66</v>
      </c>
      <c r="E361" s="249" t="s">
        <v>67</v>
      </c>
      <c r="F361" s="243">
        <v>8879.4</v>
      </c>
      <c r="G361" s="243">
        <v>0</v>
      </c>
      <c r="H361" s="243">
        <v>8879.4</v>
      </c>
    </row>
    <row r="362" spans="1:8" s="287" customFormat="1" ht="11.25">
      <c r="A362" s="248" t="s">
        <v>511</v>
      </c>
      <c r="B362" s="248" t="s">
        <v>122</v>
      </c>
      <c r="C362" s="248" t="s">
        <v>164</v>
      </c>
      <c r="D362" s="248" t="s">
        <v>68</v>
      </c>
      <c r="E362" s="249" t="s">
        <v>69</v>
      </c>
      <c r="F362" s="243">
        <v>8879.4</v>
      </c>
      <c r="G362" s="243">
        <v>0</v>
      </c>
      <c r="H362" s="243">
        <v>8879.4</v>
      </c>
    </row>
    <row r="363" spans="1:8" s="287" customFormat="1" ht="11.25">
      <c r="A363" s="248" t="s">
        <v>511</v>
      </c>
      <c r="B363" s="248" t="s">
        <v>122</v>
      </c>
      <c r="C363" s="248" t="s">
        <v>164</v>
      </c>
      <c r="D363" s="248" t="s">
        <v>77</v>
      </c>
      <c r="E363" s="249" t="s">
        <v>78</v>
      </c>
      <c r="F363" s="243">
        <v>410.9</v>
      </c>
      <c r="G363" s="243">
        <v>0</v>
      </c>
      <c r="H363" s="243">
        <v>410.9</v>
      </c>
    </row>
    <row r="364" spans="1:8" s="287" customFormat="1" ht="22.5">
      <c r="A364" s="248" t="s">
        <v>511</v>
      </c>
      <c r="B364" s="248" t="s">
        <v>122</v>
      </c>
      <c r="C364" s="248" t="s">
        <v>164</v>
      </c>
      <c r="D364" s="248" t="s">
        <v>79</v>
      </c>
      <c r="E364" s="249" t="s">
        <v>80</v>
      </c>
      <c r="F364" s="243">
        <v>410.9</v>
      </c>
      <c r="G364" s="243">
        <v>0</v>
      </c>
      <c r="H364" s="243">
        <v>410.9</v>
      </c>
    </row>
    <row r="365" spans="1:8" s="287" customFormat="1" ht="11.25">
      <c r="A365" s="248" t="s">
        <v>511</v>
      </c>
      <c r="B365" s="248" t="s">
        <v>122</v>
      </c>
      <c r="C365" s="248" t="s">
        <v>164</v>
      </c>
      <c r="D365" s="248" t="s">
        <v>81</v>
      </c>
      <c r="E365" s="249" t="s">
        <v>82</v>
      </c>
      <c r="F365" s="243">
        <v>1</v>
      </c>
      <c r="G365" s="243">
        <v>0</v>
      </c>
      <c r="H365" s="243">
        <v>1</v>
      </c>
    </row>
    <row r="366" spans="1:8" s="287" customFormat="1" ht="11.25">
      <c r="A366" s="248" t="s">
        <v>511</v>
      </c>
      <c r="B366" s="248" t="s">
        <v>122</v>
      </c>
      <c r="C366" s="248" t="s">
        <v>164</v>
      </c>
      <c r="D366" s="248" t="s">
        <v>83</v>
      </c>
      <c r="E366" s="249" t="s">
        <v>84</v>
      </c>
      <c r="F366" s="243">
        <v>1</v>
      </c>
      <c r="G366" s="243">
        <v>0</v>
      </c>
      <c r="H366" s="243">
        <v>1</v>
      </c>
    </row>
    <row r="367" spans="1:8" ht="33.75">
      <c r="A367" s="216" t="s">
        <v>511</v>
      </c>
      <c r="B367" s="53" t="s">
        <v>122</v>
      </c>
      <c r="C367" s="53" t="s">
        <v>193</v>
      </c>
      <c r="D367" s="53"/>
      <c r="E367" s="95" t="s">
        <v>194</v>
      </c>
      <c r="F367" s="218">
        <v>130</v>
      </c>
      <c r="G367" s="218">
        <v>0</v>
      </c>
      <c r="H367" s="218">
        <v>130</v>
      </c>
    </row>
    <row r="368" spans="1:8" ht="11.25">
      <c r="A368" s="219" t="s">
        <v>511</v>
      </c>
      <c r="B368" s="56" t="s">
        <v>122</v>
      </c>
      <c r="C368" s="56" t="s">
        <v>195</v>
      </c>
      <c r="D368" s="56"/>
      <c r="E368" s="88" t="s">
        <v>196</v>
      </c>
      <c r="F368" s="221">
        <v>130</v>
      </c>
      <c r="G368" s="221">
        <v>0</v>
      </c>
      <c r="H368" s="221">
        <v>130</v>
      </c>
    </row>
    <row r="369" spans="1:8" ht="11.25">
      <c r="A369" s="112" t="s">
        <v>511</v>
      </c>
      <c r="B369" s="59" t="s">
        <v>122</v>
      </c>
      <c r="C369" s="59" t="s">
        <v>195</v>
      </c>
      <c r="D369" s="59" t="s">
        <v>77</v>
      </c>
      <c r="E369" s="90" t="s">
        <v>78</v>
      </c>
      <c r="F369" s="223">
        <v>130</v>
      </c>
      <c r="G369" s="223">
        <v>0</v>
      </c>
      <c r="H369" s="223">
        <v>130</v>
      </c>
    </row>
    <row r="370" spans="1:8" ht="22.5">
      <c r="A370" s="112" t="s">
        <v>511</v>
      </c>
      <c r="B370" s="59" t="s">
        <v>122</v>
      </c>
      <c r="C370" s="59" t="s">
        <v>195</v>
      </c>
      <c r="D370" s="59" t="s">
        <v>79</v>
      </c>
      <c r="E370" s="90" t="s">
        <v>80</v>
      </c>
      <c r="F370" s="223">
        <v>130</v>
      </c>
      <c r="G370" s="223">
        <v>0</v>
      </c>
      <c r="H370" s="223">
        <v>130</v>
      </c>
    </row>
    <row r="371" spans="1:8" s="287" customFormat="1" ht="11.25">
      <c r="A371" s="208" t="s">
        <v>511</v>
      </c>
      <c r="B371" s="208" t="s">
        <v>212</v>
      </c>
      <c r="C371" s="208"/>
      <c r="D371" s="208"/>
      <c r="E371" s="234" t="s">
        <v>213</v>
      </c>
      <c r="F371" s="211">
        <v>11509.7</v>
      </c>
      <c r="G371" s="211">
        <v>0</v>
      </c>
      <c r="H371" s="211">
        <v>11509.7</v>
      </c>
    </row>
    <row r="372" spans="1:8" s="287" customFormat="1" ht="11.25">
      <c r="A372" s="213" t="s">
        <v>511</v>
      </c>
      <c r="B372" s="213" t="s">
        <v>214</v>
      </c>
      <c r="C372" s="213"/>
      <c r="D372" s="213"/>
      <c r="E372" s="214" t="s">
        <v>215</v>
      </c>
      <c r="F372" s="215">
        <v>1350</v>
      </c>
      <c r="G372" s="215">
        <v>0</v>
      </c>
      <c r="H372" s="215">
        <v>1350</v>
      </c>
    </row>
    <row r="373" spans="1:8" s="287" customFormat="1" ht="22.5">
      <c r="A373" s="216" t="s">
        <v>511</v>
      </c>
      <c r="B373" s="216" t="s">
        <v>214</v>
      </c>
      <c r="C373" s="216" t="s">
        <v>216</v>
      </c>
      <c r="D373" s="216"/>
      <c r="E373" s="217" t="s">
        <v>217</v>
      </c>
      <c r="F373" s="218">
        <v>1350</v>
      </c>
      <c r="G373" s="218">
        <v>0</v>
      </c>
      <c r="H373" s="218">
        <v>1350</v>
      </c>
    </row>
    <row r="374" spans="1:8" s="287" customFormat="1" ht="22.5">
      <c r="A374" s="219" t="s">
        <v>511</v>
      </c>
      <c r="B374" s="219" t="s">
        <v>214</v>
      </c>
      <c r="C374" s="219" t="s">
        <v>218</v>
      </c>
      <c r="D374" s="219"/>
      <c r="E374" s="220" t="s">
        <v>219</v>
      </c>
      <c r="F374" s="221">
        <v>1350</v>
      </c>
      <c r="G374" s="221">
        <v>0</v>
      </c>
      <c r="H374" s="221">
        <v>1350</v>
      </c>
    </row>
    <row r="375" spans="1:8" s="287" customFormat="1" ht="22.5">
      <c r="A375" s="112" t="s">
        <v>511</v>
      </c>
      <c r="B375" s="112" t="s">
        <v>214</v>
      </c>
      <c r="C375" s="112" t="s">
        <v>218</v>
      </c>
      <c r="D375" s="112" t="s">
        <v>220</v>
      </c>
      <c r="E375" s="222" t="s">
        <v>221</v>
      </c>
      <c r="F375" s="223">
        <v>1350</v>
      </c>
      <c r="G375" s="223">
        <v>0</v>
      </c>
      <c r="H375" s="223">
        <v>1350</v>
      </c>
    </row>
    <row r="376" spans="1:8" s="287" customFormat="1" ht="11.25">
      <c r="A376" s="112" t="s">
        <v>511</v>
      </c>
      <c r="B376" s="112" t="s">
        <v>214</v>
      </c>
      <c r="C376" s="112" t="s">
        <v>218</v>
      </c>
      <c r="D376" s="112" t="s">
        <v>222</v>
      </c>
      <c r="E376" s="222" t="s">
        <v>223</v>
      </c>
      <c r="F376" s="223">
        <v>1350</v>
      </c>
      <c r="G376" s="223">
        <v>0</v>
      </c>
      <c r="H376" s="223">
        <v>1350</v>
      </c>
    </row>
    <row r="377" spans="1:8" s="287" customFormat="1" ht="11.25">
      <c r="A377" s="213" t="s">
        <v>511</v>
      </c>
      <c r="B377" s="213" t="s">
        <v>224</v>
      </c>
      <c r="C377" s="213"/>
      <c r="D377" s="213"/>
      <c r="E377" s="214" t="s">
        <v>225</v>
      </c>
      <c r="F377" s="215">
        <v>0.4</v>
      </c>
      <c r="G377" s="215">
        <v>0</v>
      </c>
      <c r="H377" s="215">
        <v>0.4</v>
      </c>
    </row>
    <row r="378" spans="1:8" s="287" customFormat="1" ht="33.75">
      <c r="A378" s="216" t="s">
        <v>511</v>
      </c>
      <c r="B378" s="216" t="s">
        <v>224</v>
      </c>
      <c r="C378" s="216" t="s">
        <v>226</v>
      </c>
      <c r="D378" s="216"/>
      <c r="E378" s="217" t="s">
        <v>227</v>
      </c>
      <c r="F378" s="218">
        <v>0.4</v>
      </c>
      <c r="G378" s="218">
        <v>0</v>
      </c>
      <c r="H378" s="218">
        <v>0.4</v>
      </c>
    </row>
    <row r="379" spans="1:8" s="287" customFormat="1" ht="33.75">
      <c r="A379" s="219" t="s">
        <v>511</v>
      </c>
      <c r="B379" s="219" t="s">
        <v>224</v>
      </c>
      <c r="C379" s="219" t="s">
        <v>228</v>
      </c>
      <c r="D379" s="219"/>
      <c r="E379" s="220" t="s">
        <v>229</v>
      </c>
      <c r="F379" s="221">
        <v>0.4</v>
      </c>
      <c r="G379" s="221">
        <v>0</v>
      </c>
      <c r="H379" s="221">
        <v>0.4</v>
      </c>
    </row>
    <row r="380" spans="1:8" s="287" customFormat="1" ht="11.25">
      <c r="A380" s="112" t="s">
        <v>511</v>
      </c>
      <c r="B380" s="112" t="s">
        <v>224</v>
      </c>
      <c r="C380" s="112" t="s">
        <v>228</v>
      </c>
      <c r="D380" s="112" t="s">
        <v>81</v>
      </c>
      <c r="E380" s="222" t="s">
        <v>82</v>
      </c>
      <c r="F380" s="223">
        <v>0.4</v>
      </c>
      <c r="G380" s="223">
        <v>0</v>
      </c>
      <c r="H380" s="223">
        <v>0.4</v>
      </c>
    </row>
    <row r="381" spans="1:8" s="287" customFormat="1" ht="22.5">
      <c r="A381" s="112" t="s">
        <v>511</v>
      </c>
      <c r="B381" s="112" t="s">
        <v>224</v>
      </c>
      <c r="C381" s="112" t="s">
        <v>228</v>
      </c>
      <c r="D381" s="112" t="s">
        <v>230</v>
      </c>
      <c r="E381" s="222" t="s">
        <v>231</v>
      </c>
      <c r="F381" s="223">
        <v>0.4</v>
      </c>
      <c r="G381" s="223">
        <v>0</v>
      </c>
      <c r="H381" s="223">
        <v>0.4</v>
      </c>
    </row>
    <row r="382" spans="1:8" s="144" customFormat="1" ht="10.5">
      <c r="A382" s="213" t="s">
        <v>511</v>
      </c>
      <c r="B382" s="213" t="s">
        <v>242</v>
      </c>
      <c r="C382" s="213"/>
      <c r="D382" s="213"/>
      <c r="E382" s="214" t="s">
        <v>243</v>
      </c>
      <c r="F382" s="215">
        <v>8904.3</v>
      </c>
      <c r="G382" s="215">
        <v>0</v>
      </c>
      <c r="H382" s="215">
        <v>8904.3</v>
      </c>
    </row>
    <row r="383" spans="1:8" ht="33.75">
      <c r="A383" s="216" t="s">
        <v>511</v>
      </c>
      <c r="B383" s="216" t="s">
        <v>242</v>
      </c>
      <c r="C383" s="216" t="s">
        <v>250</v>
      </c>
      <c r="D383" s="216"/>
      <c r="E383" s="217" t="s">
        <v>251</v>
      </c>
      <c r="F383" s="218">
        <v>8904.3</v>
      </c>
      <c r="G383" s="218">
        <v>0</v>
      </c>
      <c r="H383" s="218">
        <v>8904.3</v>
      </c>
    </row>
    <row r="384" spans="1:8" ht="22.5">
      <c r="A384" s="219" t="s">
        <v>511</v>
      </c>
      <c r="B384" s="219" t="s">
        <v>242</v>
      </c>
      <c r="C384" s="219" t="s">
        <v>252</v>
      </c>
      <c r="D384" s="219"/>
      <c r="E384" s="220" t="s">
        <v>253</v>
      </c>
      <c r="F384" s="221">
        <v>713.3</v>
      </c>
      <c r="G384" s="221">
        <v>0</v>
      </c>
      <c r="H384" s="221">
        <v>713.3</v>
      </c>
    </row>
    <row r="385" spans="1:8" ht="22.5">
      <c r="A385" s="112" t="s">
        <v>511</v>
      </c>
      <c r="B385" s="112" t="s">
        <v>242</v>
      </c>
      <c r="C385" s="112" t="s">
        <v>252</v>
      </c>
      <c r="D385" s="112" t="s">
        <v>220</v>
      </c>
      <c r="E385" s="222" t="s">
        <v>221</v>
      </c>
      <c r="F385" s="223">
        <v>713.3</v>
      </c>
      <c r="G385" s="223">
        <v>0</v>
      </c>
      <c r="H385" s="223">
        <v>713.3</v>
      </c>
    </row>
    <row r="386" spans="1:8" ht="11.25">
      <c r="A386" s="112" t="s">
        <v>511</v>
      </c>
      <c r="B386" s="112" t="s">
        <v>242</v>
      </c>
      <c r="C386" s="112" t="s">
        <v>252</v>
      </c>
      <c r="D386" s="112" t="s">
        <v>222</v>
      </c>
      <c r="E386" s="222" t="s">
        <v>254</v>
      </c>
      <c r="F386" s="223">
        <v>713.3</v>
      </c>
      <c r="G386" s="223">
        <v>0</v>
      </c>
      <c r="H386" s="223">
        <v>713.3</v>
      </c>
    </row>
    <row r="387" spans="1:8" ht="22.5">
      <c r="A387" s="219" t="s">
        <v>511</v>
      </c>
      <c r="B387" s="219" t="s">
        <v>242</v>
      </c>
      <c r="C387" s="219" t="s">
        <v>255</v>
      </c>
      <c r="D387" s="219"/>
      <c r="E387" s="220" t="s">
        <v>256</v>
      </c>
      <c r="F387" s="221">
        <v>5659</v>
      </c>
      <c r="G387" s="221">
        <v>0</v>
      </c>
      <c r="H387" s="221">
        <v>5659</v>
      </c>
    </row>
    <row r="388" spans="1:8" ht="22.5">
      <c r="A388" s="112" t="s">
        <v>511</v>
      </c>
      <c r="B388" s="112" t="s">
        <v>242</v>
      </c>
      <c r="C388" s="112" t="s">
        <v>255</v>
      </c>
      <c r="D388" s="112" t="s">
        <v>220</v>
      </c>
      <c r="E388" s="222" t="s">
        <v>221</v>
      </c>
      <c r="F388" s="223">
        <v>5659</v>
      </c>
      <c r="G388" s="223">
        <v>0</v>
      </c>
      <c r="H388" s="223">
        <v>5659</v>
      </c>
    </row>
    <row r="389" spans="1:8" ht="11.25">
      <c r="A389" s="112" t="s">
        <v>511</v>
      </c>
      <c r="B389" s="112" t="s">
        <v>242</v>
      </c>
      <c r="C389" s="112" t="s">
        <v>255</v>
      </c>
      <c r="D389" s="112" t="s">
        <v>222</v>
      </c>
      <c r="E389" s="222" t="s">
        <v>254</v>
      </c>
      <c r="F389" s="223">
        <v>5659</v>
      </c>
      <c r="G389" s="223">
        <v>0</v>
      </c>
      <c r="H389" s="223">
        <v>5659</v>
      </c>
    </row>
    <row r="390" spans="1:8" ht="22.5">
      <c r="A390" s="219" t="s">
        <v>511</v>
      </c>
      <c r="B390" s="219" t="s">
        <v>242</v>
      </c>
      <c r="C390" s="219" t="s">
        <v>257</v>
      </c>
      <c r="D390" s="219"/>
      <c r="E390" s="220" t="s">
        <v>258</v>
      </c>
      <c r="F390" s="221">
        <v>832</v>
      </c>
      <c r="G390" s="221">
        <v>0</v>
      </c>
      <c r="H390" s="221">
        <v>832</v>
      </c>
    </row>
    <row r="391" spans="1:8" ht="22.5">
      <c r="A391" s="112" t="s">
        <v>511</v>
      </c>
      <c r="B391" s="112" t="s">
        <v>259</v>
      </c>
      <c r="C391" s="112" t="s">
        <v>257</v>
      </c>
      <c r="D391" s="112" t="s">
        <v>220</v>
      </c>
      <c r="E391" s="222" t="s">
        <v>221</v>
      </c>
      <c r="F391" s="223">
        <v>832</v>
      </c>
      <c r="G391" s="223">
        <v>0</v>
      </c>
      <c r="H391" s="223">
        <v>832</v>
      </c>
    </row>
    <row r="392" spans="1:8" ht="11.25">
      <c r="A392" s="112" t="s">
        <v>511</v>
      </c>
      <c r="B392" s="112" t="s">
        <v>242</v>
      </c>
      <c r="C392" s="112" t="s">
        <v>257</v>
      </c>
      <c r="D392" s="112" t="s">
        <v>222</v>
      </c>
      <c r="E392" s="222" t="s">
        <v>254</v>
      </c>
      <c r="F392" s="223">
        <v>832</v>
      </c>
      <c r="G392" s="223">
        <v>0</v>
      </c>
      <c r="H392" s="223">
        <v>832</v>
      </c>
    </row>
    <row r="393" spans="1:8" ht="22.5">
      <c r="A393" s="219" t="s">
        <v>511</v>
      </c>
      <c r="B393" s="219" t="s">
        <v>242</v>
      </c>
      <c r="C393" s="219" t="s">
        <v>260</v>
      </c>
      <c r="D393" s="219"/>
      <c r="E393" s="220" t="s">
        <v>261</v>
      </c>
      <c r="F393" s="221">
        <v>1700</v>
      </c>
      <c r="G393" s="221">
        <v>0</v>
      </c>
      <c r="H393" s="221">
        <v>1700</v>
      </c>
    </row>
    <row r="394" spans="1:8" ht="22.5">
      <c r="A394" s="112" t="s">
        <v>511</v>
      </c>
      <c r="B394" s="112" t="s">
        <v>259</v>
      </c>
      <c r="C394" s="112" t="s">
        <v>260</v>
      </c>
      <c r="D394" s="112" t="s">
        <v>220</v>
      </c>
      <c r="E394" s="222" t="s">
        <v>221</v>
      </c>
      <c r="F394" s="223">
        <v>1700</v>
      </c>
      <c r="G394" s="223">
        <v>0</v>
      </c>
      <c r="H394" s="223">
        <v>1700</v>
      </c>
    </row>
    <row r="395" spans="1:8" ht="15.75" customHeight="1">
      <c r="A395" s="112" t="s">
        <v>511</v>
      </c>
      <c r="B395" s="112" t="s">
        <v>242</v>
      </c>
      <c r="C395" s="112" t="s">
        <v>260</v>
      </c>
      <c r="D395" s="112" t="s">
        <v>222</v>
      </c>
      <c r="E395" s="222" t="s">
        <v>254</v>
      </c>
      <c r="F395" s="223">
        <v>1700</v>
      </c>
      <c r="G395" s="223">
        <v>0</v>
      </c>
      <c r="H395" s="223">
        <v>1700</v>
      </c>
    </row>
    <row r="396" spans="1:8" s="287" customFormat="1" ht="11.25">
      <c r="A396" s="213" t="s">
        <v>511</v>
      </c>
      <c r="B396" s="213" t="s">
        <v>266</v>
      </c>
      <c r="C396" s="213"/>
      <c r="D396" s="213"/>
      <c r="E396" s="214" t="s">
        <v>267</v>
      </c>
      <c r="F396" s="215">
        <v>1255</v>
      </c>
      <c r="G396" s="215">
        <v>0</v>
      </c>
      <c r="H396" s="215">
        <v>1255</v>
      </c>
    </row>
    <row r="397" spans="1:8" s="200" customFormat="1" ht="33.75">
      <c r="A397" s="216" t="s">
        <v>511</v>
      </c>
      <c r="B397" s="216" t="s">
        <v>283</v>
      </c>
      <c r="C397" s="216" t="s">
        <v>250</v>
      </c>
      <c r="D397" s="216"/>
      <c r="E397" s="217" t="s">
        <v>251</v>
      </c>
      <c r="F397" s="218">
        <v>400</v>
      </c>
      <c r="G397" s="218">
        <v>0</v>
      </c>
      <c r="H397" s="218">
        <v>400</v>
      </c>
    </row>
    <row r="398" spans="1:8" s="200" customFormat="1" ht="22.5">
      <c r="A398" s="219" t="s">
        <v>511</v>
      </c>
      <c r="B398" s="219" t="s">
        <v>266</v>
      </c>
      <c r="C398" s="219" t="s">
        <v>284</v>
      </c>
      <c r="D398" s="219"/>
      <c r="E398" s="220" t="s">
        <v>285</v>
      </c>
      <c r="F398" s="221">
        <v>400</v>
      </c>
      <c r="G398" s="221">
        <v>0</v>
      </c>
      <c r="H398" s="221">
        <v>400</v>
      </c>
    </row>
    <row r="399" spans="1:8" s="200" customFormat="1" ht="11.25">
      <c r="A399" s="112" t="s">
        <v>511</v>
      </c>
      <c r="B399" s="112" t="s">
        <v>266</v>
      </c>
      <c r="C399" s="112" t="s">
        <v>284</v>
      </c>
      <c r="D399" s="112" t="s">
        <v>77</v>
      </c>
      <c r="E399" s="222" t="s">
        <v>78</v>
      </c>
      <c r="F399" s="223">
        <v>400</v>
      </c>
      <c r="G399" s="223">
        <v>0</v>
      </c>
      <c r="H399" s="223">
        <v>400</v>
      </c>
    </row>
    <row r="400" spans="1:8" s="200" customFormat="1" ht="22.5">
      <c r="A400" s="112" t="s">
        <v>511</v>
      </c>
      <c r="B400" s="112" t="s">
        <v>266</v>
      </c>
      <c r="C400" s="112" t="s">
        <v>284</v>
      </c>
      <c r="D400" s="112" t="s">
        <v>79</v>
      </c>
      <c r="E400" s="222" t="s">
        <v>80</v>
      </c>
      <c r="F400" s="223">
        <v>400</v>
      </c>
      <c r="G400" s="223"/>
      <c r="H400" s="223">
        <v>400</v>
      </c>
    </row>
    <row r="401" spans="1:8" s="200" customFormat="1" ht="33.75">
      <c r="A401" s="216" t="s">
        <v>511</v>
      </c>
      <c r="B401" s="216" t="s">
        <v>266</v>
      </c>
      <c r="C401" s="216" t="s">
        <v>226</v>
      </c>
      <c r="D401" s="216"/>
      <c r="E401" s="217" t="s">
        <v>227</v>
      </c>
      <c r="F401" s="218">
        <v>855</v>
      </c>
      <c r="G401" s="218">
        <v>0</v>
      </c>
      <c r="H401" s="218">
        <v>855</v>
      </c>
    </row>
    <row r="402" spans="1:8" s="200" customFormat="1" ht="22.5">
      <c r="A402" s="219" t="s">
        <v>511</v>
      </c>
      <c r="B402" s="219" t="s">
        <v>266</v>
      </c>
      <c r="C402" s="219" t="s">
        <v>286</v>
      </c>
      <c r="D402" s="219"/>
      <c r="E402" s="220" t="s">
        <v>287</v>
      </c>
      <c r="F402" s="221">
        <v>855</v>
      </c>
      <c r="G402" s="221">
        <v>0</v>
      </c>
      <c r="H402" s="221">
        <v>855</v>
      </c>
    </row>
    <row r="403" spans="1:8" s="200" customFormat="1" ht="11.25">
      <c r="A403" s="112" t="s">
        <v>511</v>
      </c>
      <c r="B403" s="112" t="s">
        <v>266</v>
      </c>
      <c r="C403" s="112" t="s">
        <v>286</v>
      </c>
      <c r="D403" s="112" t="s">
        <v>77</v>
      </c>
      <c r="E403" s="222" t="s">
        <v>78</v>
      </c>
      <c r="F403" s="223">
        <v>190</v>
      </c>
      <c r="G403" s="223">
        <v>0</v>
      </c>
      <c r="H403" s="223">
        <v>190</v>
      </c>
    </row>
    <row r="404" spans="1:8" s="200" customFormat="1" ht="22.5">
      <c r="A404" s="112" t="s">
        <v>511</v>
      </c>
      <c r="B404" s="112" t="s">
        <v>266</v>
      </c>
      <c r="C404" s="112" t="s">
        <v>286</v>
      </c>
      <c r="D404" s="112" t="s">
        <v>79</v>
      </c>
      <c r="E404" s="222" t="s">
        <v>80</v>
      </c>
      <c r="F404" s="223">
        <v>190</v>
      </c>
      <c r="G404" s="223">
        <v>0</v>
      </c>
      <c r="H404" s="223">
        <v>190</v>
      </c>
    </row>
    <row r="405" spans="1:8" s="200" customFormat="1" ht="11.25">
      <c r="A405" s="112" t="s">
        <v>511</v>
      </c>
      <c r="B405" s="112" t="s">
        <v>266</v>
      </c>
      <c r="C405" s="112" t="s">
        <v>286</v>
      </c>
      <c r="D405" s="112" t="s">
        <v>81</v>
      </c>
      <c r="E405" s="222" t="s">
        <v>82</v>
      </c>
      <c r="F405" s="223">
        <v>665</v>
      </c>
      <c r="G405" s="223">
        <v>0</v>
      </c>
      <c r="H405" s="223">
        <v>665</v>
      </c>
    </row>
    <row r="406" spans="1:8" s="200" customFormat="1" ht="22.5">
      <c r="A406" s="112" t="s">
        <v>511</v>
      </c>
      <c r="B406" s="112" t="s">
        <v>266</v>
      </c>
      <c r="C406" s="112" t="s">
        <v>288</v>
      </c>
      <c r="D406" s="112" t="s">
        <v>230</v>
      </c>
      <c r="E406" s="222" t="s">
        <v>231</v>
      </c>
      <c r="F406" s="223">
        <v>665</v>
      </c>
      <c r="G406" s="223">
        <v>0</v>
      </c>
      <c r="H406" s="223">
        <v>665</v>
      </c>
    </row>
    <row r="407" spans="1:8" s="200" customFormat="1" ht="10.5">
      <c r="A407" s="208" t="s">
        <v>511</v>
      </c>
      <c r="B407" s="208" t="s">
        <v>289</v>
      </c>
      <c r="C407" s="208"/>
      <c r="D407" s="208"/>
      <c r="E407" s="234" t="s">
        <v>290</v>
      </c>
      <c r="F407" s="211">
        <v>36534.3</v>
      </c>
      <c r="G407" s="211">
        <v>0</v>
      </c>
      <c r="H407" s="211">
        <v>36534.3</v>
      </c>
    </row>
    <row r="408" spans="1:8" s="200" customFormat="1" ht="10.5">
      <c r="A408" s="213" t="s">
        <v>511</v>
      </c>
      <c r="B408" s="213" t="s">
        <v>291</v>
      </c>
      <c r="C408" s="213"/>
      <c r="D408" s="213"/>
      <c r="E408" s="214" t="s">
        <v>292</v>
      </c>
      <c r="F408" s="215">
        <v>20547.3</v>
      </c>
      <c r="G408" s="215">
        <v>0</v>
      </c>
      <c r="H408" s="215">
        <v>20547.3</v>
      </c>
    </row>
    <row r="409" spans="1:8" s="200" customFormat="1" ht="33.75">
      <c r="A409" s="216" t="s">
        <v>511</v>
      </c>
      <c r="B409" s="216" t="s">
        <v>291</v>
      </c>
      <c r="C409" s="216" t="s">
        <v>301</v>
      </c>
      <c r="D409" s="216"/>
      <c r="E409" s="217" t="s">
        <v>302</v>
      </c>
      <c r="F409" s="218">
        <v>20547.3</v>
      </c>
      <c r="G409" s="218">
        <v>0</v>
      </c>
      <c r="H409" s="218">
        <v>20547.3</v>
      </c>
    </row>
    <row r="410" spans="1:8" s="200" customFormat="1" ht="22.5">
      <c r="A410" s="219" t="s">
        <v>511</v>
      </c>
      <c r="B410" s="219" t="s">
        <v>291</v>
      </c>
      <c r="C410" s="219" t="s">
        <v>303</v>
      </c>
      <c r="D410" s="219"/>
      <c r="E410" s="220" t="s">
        <v>304</v>
      </c>
      <c r="F410" s="221">
        <v>5773.3</v>
      </c>
      <c r="G410" s="221">
        <v>0</v>
      </c>
      <c r="H410" s="221">
        <v>5773.3</v>
      </c>
    </row>
    <row r="411" spans="1:8" s="200" customFormat="1" ht="22.5">
      <c r="A411" s="112" t="s">
        <v>511</v>
      </c>
      <c r="B411" s="112" t="s">
        <v>291</v>
      </c>
      <c r="C411" s="112" t="s">
        <v>303</v>
      </c>
      <c r="D411" s="112" t="s">
        <v>220</v>
      </c>
      <c r="E411" s="222" t="s">
        <v>221</v>
      </c>
      <c r="F411" s="223">
        <v>5773.3</v>
      </c>
      <c r="G411" s="223">
        <v>0</v>
      </c>
      <c r="H411" s="223">
        <v>5773.3</v>
      </c>
    </row>
    <row r="412" spans="1:8" s="200" customFormat="1" ht="11.25">
      <c r="A412" s="112" t="s">
        <v>511</v>
      </c>
      <c r="B412" s="112" t="s">
        <v>291</v>
      </c>
      <c r="C412" s="112" t="s">
        <v>303</v>
      </c>
      <c r="D412" s="112" t="s">
        <v>222</v>
      </c>
      <c r="E412" s="222" t="s">
        <v>254</v>
      </c>
      <c r="F412" s="223">
        <v>5773.3</v>
      </c>
      <c r="G412" s="223">
        <v>0</v>
      </c>
      <c r="H412" s="223">
        <v>5773.3</v>
      </c>
    </row>
    <row r="413" spans="1:8" s="200" customFormat="1" ht="45">
      <c r="A413" s="219" t="s">
        <v>511</v>
      </c>
      <c r="B413" s="219" t="s">
        <v>291</v>
      </c>
      <c r="C413" s="219" t="s">
        <v>305</v>
      </c>
      <c r="D413" s="219"/>
      <c r="E413" s="278" t="s">
        <v>306</v>
      </c>
      <c r="F413" s="221">
        <v>10740.7</v>
      </c>
      <c r="G413" s="221">
        <v>0</v>
      </c>
      <c r="H413" s="221">
        <v>10740.7</v>
      </c>
    </row>
    <row r="414" spans="1:8" s="200" customFormat="1" ht="22.5">
      <c r="A414" s="112" t="s">
        <v>511</v>
      </c>
      <c r="B414" s="112" t="s">
        <v>291</v>
      </c>
      <c r="C414" s="112" t="s">
        <v>305</v>
      </c>
      <c r="D414" s="112" t="s">
        <v>220</v>
      </c>
      <c r="E414" s="222" t="s">
        <v>221</v>
      </c>
      <c r="F414" s="223">
        <v>10740.7</v>
      </c>
      <c r="G414" s="223">
        <v>0</v>
      </c>
      <c r="H414" s="223">
        <v>10740.7</v>
      </c>
    </row>
    <row r="415" spans="1:8" s="200" customFormat="1" ht="11.25">
      <c r="A415" s="112" t="s">
        <v>511</v>
      </c>
      <c r="B415" s="112" t="s">
        <v>291</v>
      </c>
      <c r="C415" s="112" t="s">
        <v>305</v>
      </c>
      <c r="D415" s="112" t="s">
        <v>222</v>
      </c>
      <c r="E415" s="222" t="s">
        <v>254</v>
      </c>
      <c r="F415" s="223">
        <v>10740.7</v>
      </c>
      <c r="G415" s="223">
        <v>0</v>
      </c>
      <c r="H415" s="223">
        <v>10740.7</v>
      </c>
    </row>
    <row r="416" spans="1:8" s="200" customFormat="1" ht="33.75">
      <c r="A416" s="219" t="s">
        <v>511</v>
      </c>
      <c r="B416" s="219" t="s">
        <v>291</v>
      </c>
      <c r="C416" s="219" t="s">
        <v>307</v>
      </c>
      <c r="D416" s="219"/>
      <c r="E416" s="220" t="s">
        <v>308</v>
      </c>
      <c r="F416" s="221">
        <v>4033.3</v>
      </c>
      <c r="G416" s="221">
        <v>0</v>
      </c>
      <c r="H416" s="221">
        <v>4033.3</v>
      </c>
    </row>
    <row r="417" spans="1:8" s="200" customFormat="1" ht="22.5">
      <c r="A417" s="112" t="s">
        <v>511</v>
      </c>
      <c r="B417" s="112" t="s">
        <v>291</v>
      </c>
      <c r="C417" s="112" t="s">
        <v>307</v>
      </c>
      <c r="D417" s="112" t="s">
        <v>220</v>
      </c>
      <c r="E417" s="222" t="s">
        <v>221</v>
      </c>
      <c r="F417" s="223">
        <v>4033.3</v>
      </c>
      <c r="G417" s="223">
        <v>0</v>
      </c>
      <c r="H417" s="223">
        <v>4033.3</v>
      </c>
    </row>
    <row r="418" spans="1:8" s="200" customFormat="1" ht="11.25">
      <c r="A418" s="112" t="s">
        <v>511</v>
      </c>
      <c r="B418" s="112" t="s">
        <v>291</v>
      </c>
      <c r="C418" s="112" t="s">
        <v>307</v>
      </c>
      <c r="D418" s="112" t="s">
        <v>222</v>
      </c>
      <c r="E418" s="222" t="s">
        <v>254</v>
      </c>
      <c r="F418" s="223">
        <v>4033.3</v>
      </c>
      <c r="G418" s="223">
        <v>0</v>
      </c>
      <c r="H418" s="223">
        <v>4033.3</v>
      </c>
    </row>
    <row r="419" spans="1:8" s="200" customFormat="1" ht="10.5">
      <c r="A419" s="213" t="s">
        <v>511</v>
      </c>
      <c r="B419" s="213" t="s">
        <v>309</v>
      </c>
      <c r="C419" s="213"/>
      <c r="D419" s="213"/>
      <c r="E419" s="214" t="s">
        <v>310</v>
      </c>
      <c r="F419" s="215">
        <v>15987</v>
      </c>
      <c r="G419" s="215">
        <v>0</v>
      </c>
      <c r="H419" s="215">
        <v>15987</v>
      </c>
    </row>
    <row r="420" spans="1:8" s="200" customFormat="1" ht="33.75">
      <c r="A420" s="216" t="s">
        <v>511</v>
      </c>
      <c r="B420" s="216" t="s">
        <v>309</v>
      </c>
      <c r="C420" s="216" t="s">
        <v>250</v>
      </c>
      <c r="D420" s="216"/>
      <c r="E420" s="217" t="s">
        <v>251</v>
      </c>
      <c r="F420" s="218">
        <v>15987</v>
      </c>
      <c r="G420" s="218">
        <v>0</v>
      </c>
      <c r="H420" s="218">
        <v>15987</v>
      </c>
    </row>
    <row r="421" spans="1:8" s="200" customFormat="1" ht="22.5">
      <c r="A421" s="219" t="s">
        <v>511</v>
      </c>
      <c r="B421" s="219" t="s">
        <v>309</v>
      </c>
      <c r="C421" s="219" t="s">
        <v>317</v>
      </c>
      <c r="D421" s="219"/>
      <c r="E421" s="220" t="s">
        <v>318</v>
      </c>
      <c r="F421" s="221">
        <v>13240</v>
      </c>
      <c r="G421" s="221">
        <v>0</v>
      </c>
      <c r="H421" s="221">
        <v>13240</v>
      </c>
    </row>
    <row r="422" spans="1:8" s="200" customFormat="1" ht="22.5">
      <c r="A422" s="112" t="s">
        <v>511</v>
      </c>
      <c r="B422" s="112" t="s">
        <v>309</v>
      </c>
      <c r="C422" s="112" t="s">
        <v>317</v>
      </c>
      <c r="D422" s="112" t="s">
        <v>220</v>
      </c>
      <c r="E422" s="222" t="s">
        <v>221</v>
      </c>
      <c r="F422" s="223">
        <v>13240</v>
      </c>
      <c r="G422" s="223">
        <v>0</v>
      </c>
      <c r="H422" s="223">
        <v>13240</v>
      </c>
    </row>
    <row r="423" spans="1:8" s="200" customFormat="1" ht="11.25">
      <c r="A423" s="112" t="s">
        <v>511</v>
      </c>
      <c r="B423" s="112" t="s">
        <v>309</v>
      </c>
      <c r="C423" s="112" t="s">
        <v>317</v>
      </c>
      <c r="D423" s="112" t="s">
        <v>222</v>
      </c>
      <c r="E423" s="222" t="s">
        <v>254</v>
      </c>
      <c r="F423" s="223">
        <v>13240</v>
      </c>
      <c r="G423" s="223">
        <v>0</v>
      </c>
      <c r="H423" s="223">
        <v>13240</v>
      </c>
    </row>
    <row r="424" spans="1:8" s="200" customFormat="1" ht="22.5">
      <c r="A424" s="219" t="s">
        <v>511</v>
      </c>
      <c r="B424" s="219" t="s">
        <v>309</v>
      </c>
      <c r="C424" s="219" t="s">
        <v>319</v>
      </c>
      <c r="D424" s="219"/>
      <c r="E424" s="220" t="s">
        <v>320</v>
      </c>
      <c r="F424" s="221">
        <v>1190</v>
      </c>
      <c r="G424" s="221">
        <v>0</v>
      </c>
      <c r="H424" s="221">
        <v>1190</v>
      </c>
    </row>
    <row r="425" spans="1:8" s="200" customFormat="1" ht="22.5">
      <c r="A425" s="112" t="s">
        <v>511</v>
      </c>
      <c r="B425" s="112" t="s">
        <v>309</v>
      </c>
      <c r="C425" s="112" t="s">
        <v>319</v>
      </c>
      <c r="D425" s="112" t="s">
        <v>220</v>
      </c>
      <c r="E425" s="222" t="s">
        <v>221</v>
      </c>
      <c r="F425" s="223">
        <v>1190</v>
      </c>
      <c r="G425" s="223">
        <v>0</v>
      </c>
      <c r="H425" s="223">
        <v>1190</v>
      </c>
    </row>
    <row r="426" spans="1:8" s="200" customFormat="1" ht="11.25">
      <c r="A426" s="112" t="s">
        <v>511</v>
      </c>
      <c r="B426" s="112" t="s">
        <v>309</v>
      </c>
      <c r="C426" s="112" t="s">
        <v>319</v>
      </c>
      <c r="D426" s="112" t="s">
        <v>222</v>
      </c>
      <c r="E426" s="222" t="s">
        <v>254</v>
      </c>
      <c r="F426" s="223">
        <v>1190</v>
      </c>
      <c r="G426" s="223">
        <v>0</v>
      </c>
      <c r="H426" s="223">
        <v>1190</v>
      </c>
    </row>
    <row r="427" spans="1:8" s="200" customFormat="1" ht="22.5">
      <c r="A427" s="219" t="s">
        <v>511</v>
      </c>
      <c r="B427" s="219" t="s">
        <v>309</v>
      </c>
      <c r="C427" s="219" t="s">
        <v>321</v>
      </c>
      <c r="D427" s="219"/>
      <c r="E427" s="220" t="s">
        <v>322</v>
      </c>
      <c r="F427" s="221">
        <v>300</v>
      </c>
      <c r="G427" s="221">
        <v>0</v>
      </c>
      <c r="H427" s="221">
        <v>300</v>
      </c>
    </row>
    <row r="428" spans="1:8" s="200" customFormat="1" ht="22.5">
      <c r="A428" s="112" t="s">
        <v>511</v>
      </c>
      <c r="B428" s="112" t="s">
        <v>309</v>
      </c>
      <c r="C428" s="112" t="s">
        <v>321</v>
      </c>
      <c r="D428" s="112" t="s">
        <v>220</v>
      </c>
      <c r="E428" s="222" t="s">
        <v>221</v>
      </c>
      <c r="F428" s="223">
        <v>300</v>
      </c>
      <c r="G428" s="223">
        <v>0</v>
      </c>
      <c r="H428" s="223">
        <v>300</v>
      </c>
    </row>
    <row r="429" spans="1:8" s="200" customFormat="1" ht="11.25">
      <c r="A429" s="112" t="s">
        <v>511</v>
      </c>
      <c r="B429" s="112" t="s">
        <v>309</v>
      </c>
      <c r="C429" s="112" t="s">
        <v>321</v>
      </c>
      <c r="D429" s="112" t="s">
        <v>222</v>
      </c>
      <c r="E429" s="222" t="s">
        <v>254</v>
      </c>
      <c r="F429" s="223">
        <v>300</v>
      </c>
      <c r="G429" s="223">
        <v>0</v>
      </c>
      <c r="H429" s="223">
        <v>300</v>
      </c>
    </row>
    <row r="430" spans="1:8" s="200" customFormat="1" ht="36" customHeight="1">
      <c r="A430" s="219" t="s">
        <v>511</v>
      </c>
      <c r="B430" s="219" t="s">
        <v>309</v>
      </c>
      <c r="C430" s="219" t="s">
        <v>323</v>
      </c>
      <c r="D430" s="219"/>
      <c r="E430" s="220" t="s">
        <v>324</v>
      </c>
      <c r="F430" s="221">
        <v>1257</v>
      </c>
      <c r="G430" s="221">
        <v>0</v>
      </c>
      <c r="H430" s="221">
        <v>1257</v>
      </c>
    </row>
    <row r="431" spans="1:8" s="200" customFormat="1" ht="22.5">
      <c r="A431" s="112" t="s">
        <v>511</v>
      </c>
      <c r="B431" s="112" t="s">
        <v>309</v>
      </c>
      <c r="C431" s="112" t="s">
        <v>323</v>
      </c>
      <c r="D431" s="112" t="s">
        <v>220</v>
      </c>
      <c r="E431" s="222" t="s">
        <v>221</v>
      </c>
      <c r="F431" s="223">
        <v>1257</v>
      </c>
      <c r="G431" s="223">
        <v>0</v>
      </c>
      <c r="H431" s="223">
        <v>1257</v>
      </c>
    </row>
    <row r="432" spans="1:8" s="200" customFormat="1" ht="11.25">
      <c r="A432" s="112" t="s">
        <v>511</v>
      </c>
      <c r="B432" s="112" t="s">
        <v>309</v>
      </c>
      <c r="C432" s="112" t="s">
        <v>323</v>
      </c>
      <c r="D432" s="112" t="s">
        <v>222</v>
      </c>
      <c r="E432" s="222" t="s">
        <v>254</v>
      </c>
      <c r="F432" s="223">
        <v>1257</v>
      </c>
      <c r="G432" s="223">
        <v>0</v>
      </c>
      <c r="H432" s="223">
        <v>1257</v>
      </c>
    </row>
    <row r="433" spans="1:8" s="200" customFormat="1" ht="10.5">
      <c r="A433" s="208" t="s">
        <v>511</v>
      </c>
      <c r="B433" s="208" t="s">
        <v>353</v>
      </c>
      <c r="C433" s="208"/>
      <c r="D433" s="208"/>
      <c r="E433" s="234" t="s">
        <v>354</v>
      </c>
      <c r="F433" s="211">
        <v>69326</v>
      </c>
      <c r="G433" s="211">
        <v>0</v>
      </c>
      <c r="H433" s="211">
        <v>69326</v>
      </c>
    </row>
    <row r="434" spans="1:8" s="200" customFormat="1" ht="10.5">
      <c r="A434" s="213" t="s">
        <v>511</v>
      </c>
      <c r="B434" s="213" t="s">
        <v>355</v>
      </c>
      <c r="C434" s="213"/>
      <c r="D434" s="213"/>
      <c r="E434" s="214" t="s">
        <v>356</v>
      </c>
      <c r="F434" s="215">
        <v>69326</v>
      </c>
      <c r="G434" s="215">
        <v>0</v>
      </c>
      <c r="H434" s="215">
        <v>69326</v>
      </c>
    </row>
    <row r="435" spans="1:8" s="200" customFormat="1" ht="33.75">
      <c r="A435" s="216" t="s">
        <v>511</v>
      </c>
      <c r="B435" s="216" t="s">
        <v>355</v>
      </c>
      <c r="C435" s="216" t="s">
        <v>250</v>
      </c>
      <c r="D435" s="216"/>
      <c r="E435" s="217" t="s">
        <v>251</v>
      </c>
      <c r="F435" s="218">
        <v>69326</v>
      </c>
      <c r="G435" s="218">
        <v>0</v>
      </c>
      <c r="H435" s="218">
        <v>69326</v>
      </c>
    </row>
    <row r="436" spans="1:8" s="200" customFormat="1" ht="22.5">
      <c r="A436" s="219" t="s">
        <v>511</v>
      </c>
      <c r="B436" s="219" t="s">
        <v>355</v>
      </c>
      <c r="C436" s="219" t="s">
        <v>317</v>
      </c>
      <c r="D436" s="219"/>
      <c r="E436" s="220" t="s">
        <v>318</v>
      </c>
      <c r="F436" s="221">
        <v>58500</v>
      </c>
      <c r="G436" s="221">
        <v>0</v>
      </c>
      <c r="H436" s="221">
        <v>58500</v>
      </c>
    </row>
    <row r="437" spans="1:8" s="200" customFormat="1" ht="22.5">
      <c r="A437" s="112" t="s">
        <v>511</v>
      </c>
      <c r="B437" s="112" t="s">
        <v>355</v>
      </c>
      <c r="C437" s="112" t="s">
        <v>317</v>
      </c>
      <c r="D437" s="112" t="s">
        <v>220</v>
      </c>
      <c r="E437" s="222" t="s">
        <v>221</v>
      </c>
      <c r="F437" s="223">
        <v>58500</v>
      </c>
      <c r="G437" s="223">
        <v>0</v>
      </c>
      <c r="H437" s="223">
        <v>58500</v>
      </c>
    </row>
    <row r="438" spans="1:8" s="200" customFormat="1" ht="11.25">
      <c r="A438" s="112" t="s">
        <v>511</v>
      </c>
      <c r="B438" s="112" t="s">
        <v>375</v>
      </c>
      <c r="C438" s="112" t="s">
        <v>317</v>
      </c>
      <c r="D438" s="112" t="s">
        <v>222</v>
      </c>
      <c r="E438" s="222" t="s">
        <v>254</v>
      </c>
      <c r="F438" s="223">
        <v>58500</v>
      </c>
      <c r="G438" s="223">
        <v>0</v>
      </c>
      <c r="H438" s="223">
        <v>58500</v>
      </c>
    </row>
    <row r="439" spans="1:8" s="200" customFormat="1" ht="22.5">
      <c r="A439" s="219" t="s">
        <v>511</v>
      </c>
      <c r="B439" s="219" t="s">
        <v>375</v>
      </c>
      <c r="C439" s="219" t="s">
        <v>376</v>
      </c>
      <c r="D439" s="219"/>
      <c r="E439" s="220" t="s">
        <v>377</v>
      </c>
      <c r="F439" s="221">
        <v>9826</v>
      </c>
      <c r="G439" s="221">
        <v>0</v>
      </c>
      <c r="H439" s="221">
        <v>9826</v>
      </c>
    </row>
    <row r="440" spans="1:8" s="200" customFormat="1" ht="22.5">
      <c r="A440" s="112" t="s">
        <v>511</v>
      </c>
      <c r="B440" s="112" t="s">
        <v>375</v>
      </c>
      <c r="C440" s="112" t="s">
        <v>376</v>
      </c>
      <c r="D440" s="112" t="s">
        <v>220</v>
      </c>
      <c r="E440" s="222" t="s">
        <v>221</v>
      </c>
      <c r="F440" s="223">
        <v>9826</v>
      </c>
      <c r="G440" s="223">
        <v>0</v>
      </c>
      <c r="H440" s="223">
        <v>9826</v>
      </c>
    </row>
    <row r="441" spans="1:8" s="200" customFormat="1" ht="11.25">
      <c r="A441" s="112" t="s">
        <v>511</v>
      </c>
      <c r="B441" s="112" t="s">
        <v>355</v>
      </c>
      <c r="C441" s="112" t="s">
        <v>376</v>
      </c>
      <c r="D441" s="112" t="s">
        <v>222</v>
      </c>
      <c r="E441" s="222" t="s">
        <v>254</v>
      </c>
      <c r="F441" s="223">
        <v>9826</v>
      </c>
      <c r="G441" s="223">
        <v>0</v>
      </c>
      <c r="H441" s="223">
        <v>9826</v>
      </c>
    </row>
    <row r="442" spans="1:8" s="200" customFormat="1" ht="22.5">
      <c r="A442" s="219" t="s">
        <v>511</v>
      </c>
      <c r="B442" s="219" t="s">
        <v>375</v>
      </c>
      <c r="C442" s="219" t="s">
        <v>378</v>
      </c>
      <c r="D442" s="219"/>
      <c r="E442" s="220" t="s">
        <v>379</v>
      </c>
      <c r="F442" s="221">
        <v>1000</v>
      </c>
      <c r="G442" s="221">
        <v>0</v>
      </c>
      <c r="H442" s="221">
        <v>1000</v>
      </c>
    </row>
    <row r="443" spans="1:8" s="200" customFormat="1" ht="22.5">
      <c r="A443" s="112" t="s">
        <v>511</v>
      </c>
      <c r="B443" s="112" t="s">
        <v>375</v>
      </c>
      <c r="C443" s="112" t="s">
        <v>378</v>
      </c>
      <c r="D443" s="112" t="s">
        <v>220</v>
      </c>
      <c r="E443" s="222" t="s">
        <v>221</v>
      </c>
      <c r="F443" s="223">
        <v>1000</v>
      </c>
      <c r="G443" s="223">
        <v>0</v>
      </c>
      <c r="H443" s="223">
        <v>1000</v>
      </c>
    </row>
    <row r="444" spans="1:8" s="200" customFormat="1" ht="11.25">
      <c r="A444" s="112" t="s">
        <v>511</v>
      </c>
      <c r="B444" s="112" t="s">
        <v>355</v>
      </c>
      <c r="C444" s="112" t="s">
        <v>378</v>
      </c>
      <c r="D444" s="112" t="s">
        <v>222</v>
      </c>
      <c r="E444" s="222" t="s">
        <v>254</v>
      </c>
      <c r="F444" s="223">
        <v>1000</v>
      </c>
      <c r="G444" s="223">
        <v>0</v>
      </c>
      <c r="H444" s="223">
        <v>1000</v>
      </c>
    </row>
    <row r="445" spans="1:8" s="200" customFormat="1" ht="10.5">
      <c r="A445" s="288" t="s">
        <v>511</v>
      </c>
      <c r="B445" s="47" t="s">
        <v>474</v>
      </c>
      <c r="C445" s="47"/>
      <c r="D445" s="47"/>
      <c r="E445" s="109" t="s">
        <v>475</v>
      </c>
      <c r="F445" s="289">
        <v>805</v>
      </c>
      <c r="G445" s="289">
        <v>0</v>
      </c>
      <c r="H445" s="289">
        <v>805</v>
      </c>
    </row>
    <row r="446" spans="1:8" s="200" customFormat="1" ht="10.5">
      <c r="A446" s="279" t="s">
        <v>511</v>
      </c>
      <c r="B446" s="50" t="s">
        <v>476</v>
      </c>
      <c r="C446" s="50"/>
      <c r="D446" s="50"/>
      <c r="E446" s="97" t="s">
        <v>477</v>
      </c>
      <c r="F446" s="290">
        <v>805</v>
      </c>
      <c r="G446" s="290">
        <v>0</v>
      </c>
      <c r="H446" s="290">
        <v>805</v>
      </c>
    </row>
    <row r="447" spans="1:8" s="200" customFormat="1" ht="33.75">
      <c r="A447" s="216" t="s">
        <v>511</v>
      </c>
      <c r="B447" s="159" t="s">
        <v>476</v>
      </c>
      <c r="C447" s="159" t="s">
        <v>250</v>
      </c>
      <c r="D447" s="159"/>
      <c r="E447" s="160" t="s">
        <v>251</v>
      </c>
      <c r="F447" s="218">
        <v>805</v>
      </c>
      <c r="G447" s="218">
        <v>0</v>
      </c>
      <c r="H447" s="218">
        <v>805</v>
      </c>
    </row>
    <row r="448" spans="1:8" s="200" customFormat="1" ht="24.75" customHeight="1">
      <c r="A448" s="219" t="s">
        <v>511</v>
      </c>
      <c r="B448" s="162" t="s">
        <v>476</v>
      </c>
      <c r="C448" s="162" t="s">
        <v>478</v>
      </c>
      <c r="D448" s="162"/>
      <c r="E448" s="163" t="s">
        <v>479</v>
      </c>
      <c r="F448" s="221">
        <v>805</v>
      </c>
      <c r="G448" s="221">
        <v>0</v>
      </c>
      <c r="H448" s="221">
        <v>805</v>
      </c>
    </row>
    <row r="449" spans="1:8" s="200" customFormat="1" ht="22.5">
      <c r="A449" s="112" t="s">
        <v>511</v>
      </c>
      <c r="B449" s="165" t="s">
        <v>476</v>
      </c>
      <c r="C449" s="165" t="s">
        <v>478</v>
      </c>
      <c r="D449" s="165" t="s">
        <v>220</v>
      </c>
      <c r="E449" s="166" t="s">
        <v>371</v>
      </c>
      <c r="F449" s="223">
        <v>805</v>
      </c>
      <c r="G449" s="223">
        <v>0</v>
      </c>
      <c r="H449" s="223">
        <v>805</v>
      </c>
    </row>
    <row r="450" spans="1:8" s="200" customFormat="1" ht="11.25">
      <c r="A450" s="112" t="s">
        <v>511</v>
      </c>
      <c r="B450" s="165" t="s">
        <v>476</v>
      </c>
      <c r="C450" s="165" t="s">
        <v>478</v>
      </c>
      <c r="D450" s="165" t="s">
        <v>222</v>
      </c>
      <c r="E450" s="166" t="s">
        <v>254</v>
      </c>
      <c r="F450" s="223">
        <v>805</v>
      </c>
      <c r="G450" s="223">
        <v>0</v>
      </c>
      <c r="H450" s="223">
        <v>805</v>
      </c>
    </row>
    <row r="451" spans="1:8" s="212" customFormat="1" ht="38.25" customHeight="1">
      <c r="A451" s="291" t="s">
        <v>512</v>
      </c>
      <c r="B451" s="291"/>
      <c r="C451" s="291"/>
      <c r="D451" s="291"/>
      <c r="E451" s="291"/>
      <c r="F451" s="292">
        <v>1170946.3</v>
      </c>
      <c r="G451" s="292">
        <v>1820.7</v>
      </c>
      <c r="H451" s="292">
        <v>1172767</v>
      </c>
    </row>
    <row r="452" spans="1:8" s="212" customFormat="1" ht="10.5">
      <c r="A452" s="272">
        <v>316</v>
      </c>
      <c r="B452" s="208" t="s">
        <v>58</v>
      </c>
      <c r="C452" s="208"/>
      <c r="D452" s="208"/>
      <c r="E452" s="234" t="s">
        <v>59</v>
      </c>
      <c r="F452" s="211">
        <v>31589.1</v>
      </c>
      <c r="G452" s="211">
        <v>0</v>
      </c>
      <c r="H452" s="211">
        <v>31589.1</v>
      </c>
    </row>
    <row r="453" spans="1:8" s="212" customFormat="1" ht="10.5">
      <c r="A453" s="293">
        <v>316</v>
      </c>
      <c r="B453" s="213" t="s">
        <v>122</v>
      </c>
      <c r="C453" s="213"/>
      <c r="D453" s="213"/>
      <c r="E453" s="214" t="s">
        <v>123</v>
      </c>
      <c r="F453" s="215">
        <v>31589.1</v>
      </c>
      <c r="G453" s="215">
        <v>0</v>
      </c>
      <c r="H453" s="215">
        <v>31589.1</v>
      </c>
    </row>
    <row r="454" spans="1:8" s="212" customFormat="1" ht="33.75">
      <c r="A454" s="294">
        <v>316</v>
      </c>
      <c r="B454" s="216" t="s">
        <v>122</v>
      </c>
      <c r="C454" s="216" t="s">
        <v>124</v>
      </c>
      <c r="D454" s="216"/>
      <c r="E454" s="217" t="s">
        <v>125</v>
      </c>
      <c r="F454" s="218">
        <v>31372.1</v>
      </c>
      <c r="G454" s="218">
        <v>0</v>
      </c>
      <c r="H454" s="218">
        <v>31372.1</v>
      </c>
    </row>
    <row r="455" spans="1:8" s="212" customFormat="1" ht="11.25">
      <c r="A455" s="295">
        <v>316</v>
      </c>
      <c r="B455" s="219" t="s">
        <v>122</v>
      </c>
      <c r="C455" s="219" t="s">
        <v>126</v>
      </c>
      <c r="D455" s="219"/>
      <c r="E455" s="220" t="s">
        <v>127</v>
      </c>
      <c r="F455" s="221">
        <v>4236.8</v>
      </c>
      <c r="G455" s="221">
        <v>0</v>
      </c>
      <c r="H455" s="221">
        <v>4236.8</v>
      </c>
    </row>
    <row r="456" spans="1:8" s="212" customFormat="1" ht="11.25">
      <c r="A456" s="296">
        <v>316</v>
      </c>
      <c r="B456" s="297" t="s">
        <v>122</v>
      </c>
      <c r="C456" s="297" t="s">
        <v>128</v>
      </c>
      <c r="D456" s="297"/>
      <c r="E456" s="298" t="s">
        <v>129</v>
      </c>
      <c r="F456" s="299">
        <v>4082.3</v>
      </c>
      <c r="G456" s="299">
        <v>0</v>
      </c>
      <c r="H456" s="299">
        <v>4082.3</v>
      </c>
    </row>
    <row r="457" spans="1:8" s="212" customFormat="1" ht="22.5">
      <c r="A457" s="300">
        <v>316</v>
      </c>
      <c r="B457" s="112" t="s">
        <v>122</v>
      </c>
      <c r="C457" s="112" t="s">
        <v>128</v>
      </c>
      <c r="D457" s="112" t="s">
        <v>130</v>
      </c>
      <c r="E457" s="222" t="s">
        <v>131</v>
      </c>
      <c r="F457" s="223">
        <v>4082.3</v>
      </c>
      <c r="G457" s="223">
        <v>0</v>
      </c>
      <c r="H457" s="223">
        <v>4082.3</v>
      </c>
    </row>
    <row r="458" spans="1:8" s="212" customFormat="1" ht="11.25">
      <c r="A458" s="300">
        <v>316</v>
      </c>
      <c r="B458" s="112" t="s">
        <v>122</v>
      </c>
      <c r="C458" s="112" t="s">
        <v>128</v>
      </c>
      <c r="D458" s="112" t="s">
        <v>132</v>
      </c>
      <c r="E458" s="222" t="s">
        <v>133</v>
      </c>
      <c r="F458" s="223">
        <v>4082.3</v>
      </c>
      <c r="G458" s="223">
        <v>0</v>
      </c>
      <c r="H458" s="223">
        <v>4082.3</v>
      </c>
    </row>
    <row r="459" spans="1:8" s="212" customFormat="1" ht="11.25">
      <c r="A459" s="295">
        <v>316</v>
      </c>
      <c r="B459" s="219" t="s">
        <v>122</v>
      </c>
      <c r="C459" s="219" t="s">
        <v>134</v>
      </c>
      <c r="D459" s="219"/>
      <c r="E459" s="220" t="s">
        <v>135</v>
      </c>
      <c r="F459" s="221">
        <v>154.5</v>
      </c>
      <c r="G459" s="221">
        <v>0</v>
      </c>
      <c r="H459" s="221">
        <v>154.5</v>
      </c>
    </row>
    <row r="460" spans="1:8" s="212" customFormat="1" ht="22.5">
      <c r="A460" s="300">
        <v>316</v>
      </c>
      <c r="B460" s="112" t="s">
        <v>122</v>
      </c>
      <c r="C460" s="112" t="s">
        <v>134</v>
      </c>
      <c r="D460" s="112" t="s">
        <v>130</v>
      </c>
      <c r="E460" s="222" t="s">
        <v>131</v>
      </c>
      <c r="F460" s="223">
        <v>154.5</v>
      </c>
      <c r="G460" s="223">
        <v>0</v>
      </c>
      <c r="H460" s="223">
        <v>154.5</v>
      </c>
    </row>
    <row r="461" spans="1:8" s="212" customFormat="1" ht="11.25">
      <c r="A461" s="300">
        <v>316</v>
      </c>
      <c r="B461" s="112" t="s">
        <v>122</v>
      </c>
      <c r="C461" s="112" t="s">
        <v>134</v>
      </c>
      <c r="D461" s="112" t="s">
        <v>132</v>
      </c>
      <c r="E461" s="222" t="s">
        <v>136</v>
      </c>
      <c r="F461" s="223">
        <v>154.5</v>
      </c>
      <c r="G461" s="223">
        <v>0</v>
      </c>
      <c r="H461" s="223">
        <v>154.5</v>
      </c>
    </row>
    <row r="462" spans="1:8" s="212" customFormat="1" ht="23.25" customHeight="1">
      <c r="A462" s="295">
        <v>316</v>
      </c>
      <c r="B462" s="219" t="s">
        <v>122</v>
      </c>
      <c r="C462" s="219" t="s">
        <v>137</v>
      </c>
      <c r="D462" s="219"/>
      <c r="E462" s="220" t="s">
        <v>138</v>
      </c>
      <c r="F462" s="221">
        <v>500</v>
      </c>
      <c r="G462" s="221">
        <v>0</v>
      </c>
      <c r="H462" s="221">
        <v>500</v>
      </c>
    </row>
    <row r="463" spans="1:8" s="212" customFormat="1" ht="11.25">
      <c r="A463" s="295">
        <v>316</v>
      </c>
      <c r="B463" s="219" t="s">
        <v>122</v>
      </c>
      <c r="C463" s="219" t="s">
        <v>139</v>
      </c>
      <c r="D463" s="219"/>
      <c r="E463" s="220" t="s">
        <v>140</v>
      </c>
      <c r="F463" s="221">
        <v>500</v>
      </c>
      <c r="G463" s="221">
        <v>0</v>
      </c>
      <c r="H463" s="221">
        <v>500</v>
      </c>
    </row>
    <row r="464" spans="1:8" s="212" customFormat="1" ht="11.25">
      <c r="A464" s="300">
        <v>316</v>
      </c>
      <c r="B464" s="112" t="s">
        <v>122</v>
      </c>
      <c r="C464" s="112" t="s">
        <v>139</v>
      </c>
      <c r="D464" s="112" t="s">
        <v>77</v>
      </c>
      <c r="E464" s="222" t="s">
        <v>78</v>
      </c>
      <c r="F464" s="223">
        <v>500</v>
      </c>
      <c r="G464" s="223">
        <v>0</v>
      </c>
      <c r="H464" s="223">
        <v>500</v>
      </c>
    </row>
    <row r="465" spans="1:8" s="212" customFormat="1" ht="22.5">
      <c r="A465" s="300">
        <v>316</v>
      </c>
      <c r="B465" s="112" t="s">
        <v>122</v>
      </c>
      <c r="C465" s="112" t="s">
        <v>139</v>
      </c>
      <c r="D465" s="112" t="s">
        <v>79</v>
      </c>
      <c r="E465" s="222" t="s">
        <v>80</v>
      </c>
      <c r="F465" s="223">
        <v>500</v>
      </c>
      <c r="G465" s="223">
        <v>0</v>
      </c>
      <c r="H465" s="223">
        <v>500</v>
      </c>
    </row>
    <row r="466" spans="1:8" s="212" customFormat="1" ht="22.5">
      <c r="A466" s="295">
        <v>316</v>
      </c>
      <c r="B466" s="219" t="s">
        <v>122</v>
      </c>
      <c r="C466" s="219" t="s">
        <v>141</v>
      </c>
      <c r="D466" s="219"/>
      <c r="E466" s="220" t="s">
        <v>142</v>
      </c>
      <c r="F466" s="221">
        <v>26635.3</v>
      </c>
      <c r="G466" s="221">
        <v>0</v>
      </c>
      <c r="H466" s="221">
        <v>26635.3</v>
      </c>
    </row>
    <row r="467" spans="1:8" s="212" customFormat="1" ht="22.5">
      <c r="A467" s="295">
        <v>316</v>
      </c>
      <c r="B467" s="219" t="s">
        <v>122</v>
      </c>
      <c r="C467" s="219" t="s">
        <v>143</v>
      </c>
      <c r="D467" s="219"/>
      <c r="E467" s="220" t="s">
        <v>144</v>
      </c>
      <c r="F467" s="221">
        <v>5786.4</v>
      </c>
      <c r="G467" s="221">
        <v>0</v>
      </c>
      <c r="H467" s="221">
        <v>5786.4</v>
      </c>
    </row>
    <row r="468" spans="1:8" s="212" customFormat="1" ht="33.75">
      <c r="A468" s="300">
        <v>316</v>
      </c>
      <c r="B468" s="112" t="s">
        <v>122</v>
      </c>
      <c r="C468" s="112" t="s">
        <v>143</v>
      </c>
      <c r="D468" s="112" t="s">
        <v>66</v>
      </c>
      <c r="E468" s="222" t="s">
        <v>67</v>
      </c>
      <c r="F468" s="223">
        <v>5193.2</v>
      </c>
      <c r="G468" s="223">
        <v>0</v>
      </c>
      <c r="H468" s="223">
        <v>5193.2</v>
      </c>
    </row>
    <row r="469" spans="1:8" s="212" customFormat="1" ht="11.25">
      <c r="A469" s="300">
        <v>316</v>
      </c>
      <c r="B469" s="112" t="s">
        <v>122</v>
      </c>
      <c r="C469" s="112" t="s">
        <v>143</v>
      </c>
      <c r="D469" s="112" t="s">
        <v>68</v>
      </c>
      <c r="E469" s="222" t="s">
        <v>69</v>
      </c>
      <c r="F469" s="223">
        <v>5193.2</v>
      </c>
      <c r="G469" s="223">
        <v>0</v>
      </c>
      <c r="H469" s="223">
        <v>5193.2</v>
      </c>
    </row>
    <row r="470" spans="1:8" s="212" customFormat="1" ht="11.25">
      <c r="A470" s="300">
        <v>316</v>
      </c>
      <c r="B470" s="112" t="s">
        <v>122</v>
      </c>
      <c r="C470" s="112" t="s">
        <v>143</v>
      </c>
      <c r="D470" s="112" t="s">
        <v>77</v>
      </c>
      <c r="E470" s="222" t="s">
        <v>78</v>
      </c>
      <c r="F470" s="223">
        <v>593.2</v>
      </c>
      <c r="G470" s="223">
        <v>0</v>
      </c>
      <c r="H470" s="223">
        <v>593.2</v>
      </c>
    </row>
    <row r="471" spans="1:8" s="212" customFormat="1" ht="22.5">
      <c r="A471" s="300">
        <v>316</v>
      </c>
      <c r="B471" s="112" t="s">
        <v>122</v>
      </c>
      <c r="C471" s="112" t="s">
        <v>143</v>
      </c>
      <c r="D471" s="112" t="s">
        <v>79</v>
      </c>
      <c r="E471" s="222" t="s">
        <v>80</v>
      </c>
      <c r="F471" s="223">
        <v>593.2</v>
      </c>
      <c r="G471" s="223">
        <v>0</v>
      </c>
      <c r="H471" s="223">
        <v>593.2</v>
      </c>
    </row>
    <row r="472" spans="1:8" s="212" customFormat="1" ht="22.5">
      <c r="A472" s="295">
        <v>316</v>
      </c>
      <c r="B472" s="219" t="s">
        <v>122</v>
      </c>
      <c r="C472" s="219" t="s">
        <v>145</v>
      </c>
      <c r="D472" s="219"/>
      <c r="E472" s="220" t="s">
        <v>146</v>
      </c>
      <c r="F472" s="221">
        <v>156.7</v>
      </c>
      <c r="G472" s="221">
        <v>0</v>
      </c>
      <c r="H472" s="221">
        <v>156.7</v>
      </c>
    </row>
    <row r="473" spans="1:8" s="212" customFormat="1" ht="33.75">
      <c r="A473" s="300">
        <v>316</v>
      </c>
      <c r="B473" s="112" t="s">
        <v>122</v>
      </c>
      <c r="C473" s="112" t="s">
        <v>145</v>
      </c>
      <c r="D473" s="112" t="s">
        <v>66</v>
      </c>
      <c r="E473" s="222" t="s">
        <v>67</v>
      </c>
      <c r="F473" s="223">
        <v>129.7</v>
      </c>
      <c r="G473" s="223">
        <v>0</v>
      </c>
      <c r="H473" s="223">
        <v>129.7</v>
      </c>
    </row>
    <row r="474" spans="1:8" s="212" customFormat="1" ht="11.25">
      <c r="A474" s="300">
        <v>316</v>
      </c>
      <c r="B474" s="112" t="s">
        <v>147</v>
      </c>
      <c r="C474" s="112" t="s">
        <v>145</v>
      </c>
      <c r="D474" s="112" t="s">
        <v>68</v>
      </c>
      <c r="E474" s="222" t="s">
        <v>69</v>
      </c>
      <c r="F474" s="223">
        <v>129.7</v>
      </c>
      <c r="G474" s="223">
        <v>0</v>
      </c>
      <c r="H474" s="223">
        <v>129.7</v>
      </c>
    </row>
    <row r="475" spans="1:8" s="212" customFormat="1" ht="11.25">
      <c r="A475" s="300">
        <v>316</v>
      </c>
      <c r="B475" s="112" t="s">
        <v>147</v>
      </c>
      <c r="C475" s="112" t="s">
        <v>145</v>
      </c>
      <c r="D475" s="112" t="s">
        <v>77</v>
      </c>
      <c r="E475" s="222" t="s">
        <v>78</v>
      </c>
      <c r="F475" s="223">
        <v>27</v>
      </c>
      <c r="G475" s="223">
        <v>0</v>
      </c>
      <c r="H475" s="223">
        <v>27</v>
      </c>
    </row>
    <row r="476" spans="1:8" s="212" customFormat="1" ht="22.5">
      <c r="A476" s="300">
        <v>316</v>
      </c>
      <c r="B476" s="112" t="s">
        <v>122</v>
      </c>
      <c r="C476" s="112" t="s">
        <v>145</v>
      </c>
      <c r="D476" s="112" t="s">
        <v>79</v>
      </c>
      <c r="E476" s="222" t="s">
        <v>80</v>
      </c>
      <c r="F476" s="223">
        <v>27</v>
      </c>
      <c r="G476" s="223">
        <v>0</v>
      </c>
      <c r="H476" s="223">
        <v>27</v>
      </c>
    </row>
    <row r="477" spans="1:8" s="212" customFormat="1" ht="22.5">
      <c r="A477" s="295">
        <v>316</v>
      </c>
      <c r="B477" s="219" t="s">
        <v>122</v>
      </c>
      <c r="C477" s="219" t="s">
        <v>148</v>
      </c>
      <c r="D477" s="219"/>
      <c r="E477" s="220" t="s">
        <v>65</v>
      </c>
      <c r="F477" s="221">
        <v>20692.2</v>
      </c>
      <c r="G477" s="221">
        <v>0</v>
      </c>
      <c r="H477" s="221">
        <v>20692.2</v>
      </c>
    </row>
    <row r="478" spans="1:8" s="212" customFormat="1" ht="33.75">
      <c r="A478" s="300">
        <v>316</v>
      </c>
      <c r="B478" s="112" t="s">
        <v>122</v>
      </c>
      <c r="C478" s="112" t="s">
        <v>148</v>
      </c>
      <c r="D478" s="112" t="s">
        <v>66</v>
      </c>
      <c r="E478" s="222" t="s">
        <v>67</v>
      </c>
      <c r="F478" s="223">
        <v>19399.5</v>
      </c>
      <c r="G478" s="223">
        <v>0</v>
      </c>
      <c r="H478" s="223">
        <v>19399.5</v>
      </c>
    </row>
    <row r="479" spans="1:8" s="212" customFormat="1" ht="11.25">
      <c r="A479" s="300">
        <v>316</v>
      </c>
      <c r="B479" s="112" t="s">
        <v>122</v>
      </c>
      <c r="C479" s="112" t="s">
        <v>148</v>
      </c>
      <c r="D479" s="112" t="s">
        <v>68</v>
      </c>
      <c r="E479" s="222" t="s">
        <v>69</v>
      </c>
      <c r="F479" s="223">
        <v>19399.5</v>
      </c>
      <c r="G479" s="223">
        <v>0</v>
      </c>
      <c r="H479" s="223">
        <v>19399.5</v>
      </c>
    </row>
    <row r="480" spans="1:8" s="212" customFormat="1" ht="11.25">
      <c r="A480" s="300">
        <v>316</v>
      </c>
      <c r="B480" s="112" t="s">
        <v>122</v>
      </c>
      <c r="C480" s="112" t="s">
        <v>148</v>
      </c>
      <c r="D480" s="112" t="s">
        <v>77</v>
      </c>
      <c r="E480" s="222" t="s">
        <v>78</v>
      </c>
      <c r="F480" s="223">
        <v>1289.7</v>
      </c>
      <c r="G480" s="223">
        <v>0</v>
      </c>
      <c r="H480" s="223">
        <v>1289.7</v>
      </c>
    </row>
    <row r="481" spans="1:8" s="212" customFormat="1" ht="22.5">
      <c r="A481" s="300">
        <v>316</v>
      </c>
      <c r="B481" s="112" t="s">
        <v>122</v>
      </c>
      <c r="C481" s="112" t="s">
        <v>148</v>
      </c>
      <c r="D481" s="112" t="s">
        <v>79</v>
      </c>
      <c r="E481" s="222" t="s">
        <v>80</v>
      </c>
      <c r="F481" s="223">
        <v>1289.7</v>
      </c>
      <c r="G481" s="223">
        <v>0</v>
      </c>
      <c r="H481" s="223">
        <v>1289.7</v>
      </c>
    </row>
    <row r="482" spans="1:8" s="212" customFormat="1" ht="11.25">
      <c r="A482" s="300">
        <v>316</v>
      </c>
      <c r="B482" s="112" t="s">
        <v>122</v>
      </c>
      <c r="C482" s="112" t="s">
        <v>148</v>
      </c>
      <c r="D482" s="112" t="s">
        <v>81</v>
      </c>
      <c r="E482" s="222" t="s">
        <v>82</v>
      </c>
      <c r="F482" s="223">
        <v>3</v>
      </c>
      <c r="G482" s="223">
        <v>0</v>
      </c>
      <c r="H482" s="223">
        <v>3</v>
      </c>
    </row>
    <row r="483" spans="1:8" s="212" customFormat="1" ht="11.25">
      <c r="A483" s="300">
        <v>316</v>
      </c>
      <c r="B483" s="112" t="s">
        <v>122</v>
      </c>
      <c r="C483" s="112" t="s">
        <v>148</v>
      </c>
      <c r="D483" s="112" t="s">
        <v>83</v>
      </c>
      <c r="E483" s="222" t="s">
        <v>84</v>
      </c>
      <c r="F483" s="281">
        <v>3</v>
      </c>
      <c r="G483" s="281">
        <v>0</v>
      </c>
      <c r="H483" s="281">
        <v>3</v>
      </c>
    </row>
    <row r="484" spans="1:8" s="212" customFormat="1" ht="33.75">
      <c r="A484" s="294">
        <v>316</v>
      </c>
      <c r="B484" s="216" t="s">
        <v>122</v>
      </c>
      <c r="C484" s="216" t="s">
        <v>175</v>
      </c>
      <c r="D484" s="216"/>
      <c r="E484" s="217" t="s">
        <v>176</v>
      </c>
      <c r="F484" s="218">
        <v>217</v>
      </c>
      <c r="G484" s="218">
        <v>0</v>
      </c>
      <c r="H484" s="218">
        <v>217</v>
      </c>
    </row>
    <row r="485" spans="1:8" s="212" customFormat="1" ht="22.5">
      <c r="A485" s="295">
        <v>316</v>
      </c>
      <c r="B485" s="219" t="s">
        <v>122</v>
      </c>
      <c r="C485" s="219" t="s">
        <v>177</v>
      </c>
      <c r="D485" s="219"/>
      <c r="E485" s="220" t="s">
        <v>178</v>
      </c>
      <c r="F485" s="221">
        <v>217</v>
      </c>
      <c r="G485" s="221">
        <v>0</v>
      </c>
      <c r="H485" s="221">
        <v>217</v>
      </c>
    </row>
    <row r="486" spans="1:8" s="212" customFormat="1" ht="22.5">
      <c r="A486" s="295">
        <v>316</v>
      </c>
      <c r="B486" s="219" t="s">
        <v>122</v>
      </c>
      <c r="C486" s="219" t="s">
        <v>179</v>
      </c>
      <c r="D486" s="219"/>
      <c r="E486" s="220" t="s">
        <v>180</v>
      </c>
      <c r="F486" s="221">
        <v>217</v>
      </c>
      <c r="G486" s="221">
        <v>0</v>
      </c>
      <c r="H486" s="221">
        <v>217</v>
      </c>
    </row>
    <row r="487" spans="1:8" s="212" customFormat="1" ht="22.5">
      <c r="A487" s="300">
        <v>316</v>
      </c>
      <c r="B487" s="112" t="s">
        <v>122</v>
      </c>
      <c r="C487" s="112" t="s">
        <v>179</v>
      </c>
      <c r="D487" s="112" t="s">
        <v>130</v>
      </c>
      <c r="E487" s="222" t="s">
        <v>131</v>
      </c>
      <c r="F487" s="223">
        <v>217</v>
      </c>
      <c r="G487" s="223">
        <v>0</v>
      </c>
      <c r="H487" s="223">
        <v>217</v>
      </c>
    </row>
    <row r="488" spans="1:8" s="212" customFormat="1" ht="11.25">
      <c r="A488" s="300">
        <v>316</v>
      </c>
      <c r="B488" s="112" t="s">
        <v>122</v>
      </c>
      <c r="C488" s="112" t="s">
        <v>179</v>
      </c>
      <c r="D488" s="112" t="s">
        <v>132</v>
      </c>
      <c r="E488" s="222" t="s">
        <v>133</v>
      </c>
      <c r="F488" s="223">
        <v>217</v>
      </c>
      <c r="G488" s="223">
        <v>0</v>
      </c>
      <c r="H488" s="223">
        <v>217</v>
      </c>
    </row>
    <row r="489" spans="1:8" ht="11.25">
      <c r="A489" s="301" t="s">
        <v>513</v>
      </c>
      <c r="B489" s="301" t="s">
        <v>212</v>
      </c>
      <c r="C489" s="301"/>
      <c r="D489" s="301"/>
      <c r="E489" s="234" t="s">
        <v>213</v>
      </c>
      <c r="F489" s="302">
        <v>279</v>
      </c>
      <c r="G489" s="302">
        <v>0</v>
      </c>
      <c r="H489" s="302">
        <v>279</v>
      </c>
    </row>
    <row r="490" spans="1:8" ht="11.25">
      <c r="A490" s="303">
        <v>316</v>
      </c>
      <c r="B490" s="304" t="s">
        <v>266</v>
      </c>
      <c r="C490" s="304"/>
      <c r="D490" s="304"/>
      <c r="E490" s="214" t="s">
        <v>267</v>
      </c>
      <c r="F490" s="305">
        <v>279</v>
      </c>
      <c r="G490" s="305">
        <v>0</v>
      </c>
      <c r="H490" s="305">
        <v>279</v>
      </c>
    </row>
    <row r="491" spans="1:8" ht="33.75">
      <c r="A491" s="227">
        <v>316</v>
      </c>
      <c r="B491" s="216" t="s">
        <v>266</v>
      </c>
      <c r="C491" s="216" t="s">
        <v>124</v>
      </c>
      <c r="D491" s="216"/>
      <c r="E491" s="217" t="s">
        <v>125</v>
      </c>
      <c r="F491" s="306">
        <v>279</v>
      </c>
      <c r="G491" s="306">
        <v>0</v>
      </c>
      <c r="H491" s="306">
        <v>279</v>
      </c>
    </row>
    <row r="492" spans="1:8" ht="22.5">
      <c r="A492" s="229">
        <v>316</v>
      </c>
      <c r="B492" s="297" t="s">
        <v>266</v>
      </c>
      <c r="C492" s="297" t="s">
        <v>268</v>
      </c>
      <c r="D492" s="297"/>
      <c r="E492" s="298" t="s">
        <v>269</v>
      </c>
      <c r="F492" s="299">
        <v>279</v>
      </c>
      <c r="G492" s="299">
        <v>0</v>
      </c>
      <c r="H492" s="299">
        <v>279</v>
      </c>
    </row>
    <row r="493" spans="1:8" ht="11.25">
      <c r="A493" s="229">
        <v>316</v>
      </c>
      <c r="B493" s="219" t="s">
        <v>266</v>
      </c>
      <c r="C493" s="219" t="s">
        <v>270</v>
      </c>
      <c r="D493" s="219"/>
      <c r="E493" s="220" t="s">
        <v>271</v>
      </c>
      <c r="F493" s="299">
        <v>279</v>
      </c>
      <c r="G493" s="299">
        <v>0</v>
      </c>
      <c r="H493" s="299">
        <v>279</v>
      </c>
    </row>
    <row r="494" spans="1:8" s="308" customFormat="1" ht="22.5">
      <c r="A494" s="231">
        <v>316</v>
      </c>
      <c r="B494" s="112" t="s">
        <v>266</v>
      </c>
      <c r="C494" s="112" t="s">
        <v>270</v>
      </c>
      <c r="D494" s="112" t="s">
        <v>130</v>
      </c>
      <c r="E494" s="222" t="s">
        <v>131</v>
      </c>
      <c r="F494" s="307">
        <v>279</v>
      </c>
      <c r="G494" s="307">
        <v>0</v>
      </c>
      <c r="H494" s="307">
        <v>279</v>
      </c>
    </row>
    <row r="495" spans="1:8" s="309" customFormat="1" ht="11.25">
      <c r="A495" s="231">
        <v>316</v>
      </c>
      <c r="B495" s="112" t="s">
        <v>266</v>
      </c>
      <c r="C495" s="112" t="s">
        <v>270</v>
      </c>
      <c r="D495" s="112" t="s">
        <v>132</v>
      </c>
      <c r="E495" s="222" t="s">
        <v>136</v>
      </c>
      <c r="F495" s="307">
        <v>279</v>
      </c>
      <c r="G495" s="307">
        <v>0</v>
      </c>
      <c r="H495" s="307">
        <v>279</v>
      </c>
    </row>
    <row r="496" spans="1:8" s="212" customFormat="1" ht="10.5">
      <c r="A496" s="272">
        <v>316</v>
      </c>
      <c r="B496" s="208" t="s">
        <v>353</v>
      </c>
      <c r="C496" s="272"/>
      <c r="D496" s="272"/>
      <c r="E496" s="310" t="s">
        <v>354</v>
      </c>
      <c r="F496" s="211">
        <v>992482.6</v>
      </c>
      <c r="G496" s="211">
        <v>984.7</v>
      </c>
      <c r="H496" s="211">
        <v>993467.3</v>
      </c>
    </row>
    <row r="497" spans="1:8" s="212" customFormat="1" ht="10.5">
      <c r="A497" s="293">
        <v>316</v>
      </c>
      <c r="B497" s="213" t="s">
        <v>355</v>
      </c>
      <c r="C497" s="213"/>
      <c r="D497" s="213"/>
      <c r="E497" s="214" t="s">
        <v>356</v>
      </c>
      <c r="F497" s="290">
        <v>451729.7</v>
      </c>
      <c r="G497" s="290">
        <v>0</v>
      </c>
      <c r="H497" s="290">
        <v>451729.7</v>
      </c>
    </row>
    <row r="498" spans="1:8" s="212" customFormat="1" ht="33.75">
      <c r="A498" s="294">
        <v>316</v>
      </c>
      <c r="B498" s="216" t="s">
        <v>355</v>
      </c>
      <c r="C498" s="216" t="s">
        <v>124</v>
      </c>
      <c r="D498" s="216"/>
      <c r="E498" s="217" t="s">
        <v>125</v>
      </c>
      <c r="F498" s="218">
        <v>450667.7</v>
      </c>
      <c r="G498" s="218">
        <v>0</v>
      </c>
      <c r="H498" s="218">
        <v>450667.7</v>
      </c>
    </row>
    <row r="499" spans="1:8" s="212" customFormat="1" ht="11.25">
      <c r="A499" s="295">
        <v>316</v>
      </c>
      <c r="B499" s="219" t="s">
        <v>355</v>
      </c>
      <c r="C499" s="219" t="s">
        <v>357</v>
      </c>
      <c r="D499" s="219"/>
      <c r="E499" s="220" t="s">
        <v>358</v>
      </c>
      <c r="F499" s="221">
        <v>450667.7</v>
      </c>
      <c r="G499" s="221">
        <v>0</v>
      </c>
      <c r="H499" s="221">
        <v>450667.7</v>
      </c>
    </row>
    <row r="500" spans="1:8" s="212" customFormat="1" ht="45">
      <c r="A500" s="229">
        <v>316</v>
      </c>
      <c r="B500" s="219" t="s">
        <v>355</v>
      </c>
      <c r="C500" s="219" t="s">
        <v>359</v>
      </c>
      <c r="D500" s="219"/>
      <c r="E500" s="311" t="s">
        <v>360</v>
      </c>
      <c r="F500" s="299">
        <v>475.1</v>
      </c>
      <c r="G500" s="299">
        <v>0</v>
      </c>
      <c r="H500" s="299">
        <v>475.1</v>
      </c>
    </row>
    <row r="501" spans="1:8" s="212" customFormat="1" ht="22.5">
      <c r="A501" s="231">
        <v>316</v>
      </c>
      <c r="B501" s="112" t="s">
        <v>355</v>
      </c>
      <c r="C501" s="112" t="s">
        <v>359</v>
      </c>
      <c r="D501" s="112" t="s">
        <v>130</v>
      </c>
      <c r="E501" s="280" t="s">
        <v>131</v>
      </c>
      <c r="F501" s="112">
        <v>475.1</v>
      </c>
      <c r="G501" s="112">
        <v>0</v>
      </c>
      <c r="H501" s="112">
        <v>475.1</v>
      </c>
    </row>
    <row r="502" spans="1:8" s="212" customFormat="1" ht="11.25">
      <c r="A502" s="231">
        <v>316</v>
      </c>
      <c r="B502" s="112" t="s">
        <v>355</v>
      </c>
      <c r="C502" s="112" t="s">
        <v>359</v>
      </c>
      <c r="D502" s="112" t="s">
        <v>132</v>
      </c>
      <c r="E502" s="280" t="s">
        <v>133</v>
      </c>
      <c r="F502" s="112">
        <v>475.1</v>
      </c>
      <c r="G502" s="112">
        <v>0</v>
      </c>
      <c r="H502" s="112">
        <v>475.1</v>
      </c>
    </row>
    <row r="503" spans="1:8" s="212" customFormat="1" ht="11.25">
      <c r="A503" s="295">
        <v>316</v>
      </c>
      <c r="B503" s="219" t="s">
        <v>355</v>
      </c>
      <c r="C503" s="219" t="s">
        <v>361</v>
      </c>
      <c r="D503" s="219"/>
      <c r="E503" s="220" t="s">
        <v>362</v>
      </c>
      <c r="F503" s="221">
        <v>310735.7</v>
      </c>
      <c r="G503" s="221">
        <v>0</v>
      </c>
      <c r="H503" s="221">
        <v>310735.7</v>
      </c>
    </row>
    <row r="504" spans="1:8" s="212" customFormat="1" ht="22.5">
      <c r="A504" s="300">
        <v>316</v>
      </c>
      <c r="B504" s="112" t="s">
        <v>355</v>
      </c>
      <c r="C504" s="112" t="s">
        <v>361</v>
      </c>
      <c r="D504" s="112" t="s">
        <v>130</v>
      </c>
      <c r="E504" s="222" t="s">
        <v>131</v>
      </c>
      <c r="F504" s="223">
        <v>310735.7</v>
      </c>
      <c r="G504" s="223">
        <v>0</v>
      </c>
      <c r="H504" s="223">
        <v>310735.7</v>
      </c>
    </row>
    <row r="505" spans="1:8" s="212" customFormat="1" ht="11.25">
      <c r="A505" s="300">
        <v>316</v>
      </c>
      <c r="B505" s="112" t="s">
        <v>355</v>
      </c>
      <c r="C505" s="112" t="s">
        <v>361</v>
      </c>
      <c r="D505" s="112" t="s">
        <v>132</v>
      </c>
      <c r="E505" s="222" t="s">
        <v>133</v>
      </c>
      <c r="F505" s="223">
        <v>310735.7</v>
      </c>
      <c r="G505" s="223">
        <v>0</v>
      </c>
      <c r="H505" s="223">
        <v>310735.7</v>
      </c>
    </row>
    <row r="506" spans="1:8" s="212" customFormat="1" ht="11.25">
      <c r="A506" s="295">
        <v>316</v>
      </c>
      <c r="B506" s="219" t="s">
        <v>355</v>
      </c>
      <c r="C506" s="219" t="s">
        <v>363</v>
      </c>
      <c r="D506" s="219"/>
      <c r="E506" s="220" t="s">
        <v>129</v>
      </c>
      <c r="F506" s="221">
        <v>117626.3</v>
      </c>
      <c r="G506" s="221">
        <v>0</v>
      </c>
      <c r="H506" s="221">
        <v>117626.3</v>
      </c>
    </row>
    <row r="507" spans="1:8" s="212" customFormat="1" ht="22.5">
      <c r="A507" s="300">
        <v>316</v>
      </c>
      <c r="B507" s="112" t="s">
        <v>355</v>
      </c>
      <c r="C507" s="112" t="s">
        <v>363</v>
      </c>
      <c r="D507" s="112" t="s">
        <v>130</v>
      </c>
      <c r="E507" s="222" t="s">
        <v>131</v>
      </c>
      <c r="F507" s="223">
        <v>117626.3</v>
      </c>
      <c r="G507" s="223">
        <v>0</v>
      </c>
      <c r="H507" s="223">
        <v>117626.3</v>
      </c>
    </row>
    <row r="508" spans="1:8" s="212" customFormat="1" ht="11.25">
      <c r="A508" s="300">
        <v>316</v>
      </c>
      <c r="B508" s="112" t="s">
        <v>355</v>
      </c>
      <c r="C508" s="112" t="s">
        <v>363</v>
      </c>
      <c r="D508" s="112" t="s">
        <v>132</v>
      </c>
      <c r="E508" s="222" t="s">
        <v>133</v>
      </c>
      <c r="F508" s="223">
        <v>117626.3</v>
      </c>
      <c r="G508" s="223">
        <v>0</v>
      </c>
      <c r="H508" s="223">
        <v>117626.3</v>
      </c>
    </row>
    <row r="509" spans="1:8" s="212" customFormat="1" ht="11.25">
      <c r="A509" s="295">
        <v>316</v>
      </c>
      <c r="B509" s="219" t="s">
        <v>355</v>
      </c>
      <c r="C509" s="219" t="s">
        <v>364</v>
      </c>
      <c r="D509" s="219"/>
      <c r="E509" s="220" t="s">
        <v>135</v>
      </c>
      <c r="F509" s="221">
        <v>6890.9</v>
      </c>
      <c r="G509" s="221">
        <v>0</v>
      </c>
      <c r="H509" s="221">
        <v>6890.9</v>
      </c>
    </row>
    <row r="510" spans="1:8" s="212" customFormat="1" ht="22.5">
      <c r="A510" s="300">
        <v>316</v>
      </c>
      <c r="B510" s="112" t="s">
        <v>355</v>
      </c>
      <c r="C510" s="112" t="s">
        <v>364</v>
      </c>
      <c r="D510" s="112" t="s">
        <v>130</v>
      </c>
      <c r="E510" s="222" t="s">
        <v>131</v>
      </c>
      <c r="F510" s="223">
        <v>6890.9</v>
      </c>
      <c r="G510" s="223">
        <v>0</v>
      </c>
      <c r="H510" s="223">
        <v>6890.9</v>
      </c>
    </row>
    <row r="511" spans="1:8" s="212" customFormat="1" ht="11.25">
      <c r="A511" s="300">
        <v>316</v>
      </c>
      <c r="B511" s="112" t="s">
        <v>355</v>
      </c>
      <c r="C511" s="112" t="s">
        <v>364</v>
      </c>
      <c r="D511" s="112" t="s">
        <v>132</v>
      </c>
      <c r="E511" s="222" t="s">
        <v>133</v>
      </c>
      <c r="F511" s="223">
        <v>6890.9</v>
      </c>
      <c r="G511" s="223">
        <v>0</v>
      </c>
      <c r="H511" s="223">
        <v>6890.9</v>
      </c>
    </row>
    <row r="512" spans="1:8" s="212" customFormat="1" ht="33.75">
      <c r="A512" s="295">
        <v>316</v>
      </c>
      <c r="B512" s="219" t="s">
        <v>355</v>
      </c>
      <c r="C512" s="219" t="s">
        <v>365</v>
      </c>
      <c r="D512" s="219"/>
      <c r="E512" s="220" t="s">
        <v>366</v>
      </c>
      <c r="F512" s="221">
        <v>11939.7</v>
      </c>
      <c r="G512" s="221">
        <v>0</v>
      </c>
      <c r="H512" s="221">
        <v>11939.7</v>
      </c>
    </row>
    <row r="513" spans="1:8" s="212" customFormat="1" ht="22.5">
      <c r="A513" s="300">
        <v>316</v>
      </c>
      <c r="B513" s="112" t="s">
        <v>355</v>
      </c>
      <c r="C513" s="112" t="s">
        <v>365</v>
      </c>
      <c r="D513" s="112" t="s">
        <v>220</v>
      </c>
      <c r="E513" s="222" t="s">
        <v>221</v>
      </c>
      <c r="F513" s="223">
        <v>11939.7</v>
      </c>
      <c r="G513" s="223">
        <v>0</v>
      </c>
      <c r="H513" s="223">
        <v>11939.7</v>
      </c>
    </row>
    <row r="514" spans="1:8" s="212" customFormat="1" ht="67.5" customHeight="1">
      <c r="A514" s="300">
        <v>316</v>
      </c>
      <c r="B514" s="112" t="s">
        <v>355</v>
      </c>
      <c r="C514" s="112" t="s">
        <v>365</v>
      </c>
      <c r="D514" s="112" t="s">
        <v>367</v>
      </c>
      <c r="E514" s="232" t="s">
        <v>368</v>
      </c>
      <c r="F514" s="223">
        <v>11939.7</v>
      </c>
      <c r="G514" s="223">
        <v>0</v>
      </c>
      <c r="H514" s="223">
        <v>11939.7</v>
      </c>
    </row>
    <row r="515" spans="1:8" s="212" customFormat="1" ht="37.5" customHeight="1">
      <c r="A515" s="295">
        <v>316</v>
      </c>
      <c r="B515" s="219" t="s">
        <v>355</v>
      </c>
      <c r="C515" s="219" t="s">
        <v>369</v>
      </c>
      <c r="D515" s="219"/>
      <c r="E515" s="220" t="s">
        <v>370</v>
      </c>
      <c r="F515" s="221">
        <v>3000</v>
      </c>
      <c r="G515" s="221">
        <v>0</v>
      </c>
      <c r="H515" s="221">
        <v>3000</v>
      </c>
    </row>
    <row r="516" spans="1:8" s="212" customFormat="1" ht="22.5">
      <c r="A516" s="300">
        <v>316</v>
      </c>
      <c r="B516" s="112" t="s">
        <v>355</v>
      </c>
      <c r="C516" s="112" t="s">
        <v>369</v>
      </c>
      <c r="D516" s="112" t="s">
        <v>220</v>
      </c>
      <c r="E516" s="222" t="s">
        <v>371</v>
      </c>
      <c r="F516" s="223">
        <v>3000</v>
      </c>
      <c r="G516" s="223">
        <v>0</v>
      </c>
      <c r="H516" s="223">
        <v>3000</v>
      </c>
    </row>
    <row r="517" spans="1:8" s="212" customFormat="1" ht="58.5" customHeight="1">
      <c r="A517" s="300">
        <v>316</v>
      </c>
      <c r="B517" s="112" t="s">
        <v>355</v>
      </c>
      <c r="C517" s="112" t="s">
        <v>369</v>
      </c>
      <c r="D517" s="112" t="s">
        <v>367</v>
      </c>
      <c r="E517" s="232" t="s">
        <v>368</v>
      </c>
      <c r="F517" s="223">
        <v>3000</v>
      </c>
      <c r="G517" s="223">
        <v>0</v>
      </c>
      <c r="H517" s="223">
        <v>3000</v>
      </c>
    </row>
    <row r="518" spans="1:8" s="212" customFormat="1" ht="33.75">
      <c r="A518" s="294">
        <v>316</v>
      </c>
      <c r="B518" s="216" t="s">
        <v>355</v>
      </c>
      <c r="C518" s="216" t="s">
        <v>175</v>
      </c>
      <c r="D518" s="216"/>
      <c r="E518" s="217" t="s">
        <v>176</v>
      </c>
      <c r="F518" s="218">
        <v>924</v>
      </c>
      <c r="G518" s="218">
        <v>0</v>
      </c>
      <c r="H518" s="218">
        <v>924</v>
      </c>
    </row>
    <row r="519" spans="1:8" s="212" customFormat="1" ht="22.5">
      <c r="A519" s="295">
        <v>316</v>
      </c>
      <c r="B519" s="219" t="s">
        <v>355</v>
      </c>
      <c r="C519" s="219" t="s">
        <v>177</v>
      </c>
      <c r="D519" s="219"/>
      <c r="E519" s="220" t="s">
        <v>178</v>
      </c>
      <c r="F519" s="221">
        <v>924</v>
      </c>
      <c r="G519" s="221">
        <v>0</v>
      </c>
      <c r="H519" s="221">
        <v>924</v>
      </c>
    </row>
    <row r="520" spans="1:8" s="212" customFormat="1" ht="22.5">
      <c r="A520" s="295">
        <v>316</v>
      </c>
      <c r="B520" s="219" t="s">
        <v>355</v>
      </c>
      <c r="C520" s="219" t="s">
        <v>179</v>
      </c>
      <c r="D520" s="219"/>
      <c r="E520" s="220" t="s">
        <v>372</v>
      </c>
      <c r="F520" s="221">
        <v>924</v>
      </c>
      <c r="G520" s="221">
        <v>0</v>
      </c>
      <c r="H520" s="221">
        <v>924</v>
      </c>
    </row>
    <row r="521" spans="1:8" s="212" customFormat="1" ht="22.5">
      <c r="A521" s="300">
        <v>316</v>
      </c>
      <c r="B521" s="112" t="s">
        <v>355</v>
      </c>
      <c r="C521" s="112" t="s">
        <v>179</v>
      </c>
      <c r="D521" s="112" t="s">
        <v>130</v>
      </c>
      <c r="E521" s="222" t="s">
        <v>131</v>
      </c>
      <c r="F521" s="223">
        <v>924</v>
      </c>
      <c r="G521" s="223">
        <v>0</v>
      </c>
      <c r="H521" s="223">
        <v>924</v>
      </c>
    </row>
    <row r="522" spans="1:8" s="212" customFormat="1" ht="11.25">
      <c r="A522" s="300">
        <v>316</v>
      </c>
      <c r="B522" s="112" t="s">
        <v>355</v>
      </c>
      <c r="C522" s="112" t="s">
        <v>179</v>
      </c>
      <c r="D522" s="112" t="s">
        <v>132</v>
      </c>
      <c r="E522" s="222" t="s">
        <v>133</v>
      </c>
      <c r="F522" s="223">
        <v>924</v>
      </c>
      <c r="G522" s="223">
        <v>0</v>
      </c>
      <c r="H522" s="223">
        <v>924</v>
      </c>
    </row>
    <row r="523" spans="1:8" s="212" customFormat="1" ht="22.5">
      <c r="A523" s="294">
        <v>316</v>
      </c>
      <c r="B523" s="216" t="s">
        <v>355</v>
      </c>
      <c r="C523" s="216" t="s">
        <v>311</v>
      </c>
      <c r="D523" s="216"/>
      <c r="E523" s="217" t="s">
        <v>312</v>
      </c>
      <c r="F523" s="218">
        <v>138</v>
      </c>
      <c r="G523" s="218">
        <v>0</v>
      </c>
      <c r="H523" s="218">
        <v>138</v>
      </c>
    </row>
    <row r="524" spans="1:8" s="212" customFormat="1" ht="11.25">
      <c r="A524" s="295">
        <v>316</v>
      </c>
      <c r="B524" s="219" t="s">
        <v>355</v>
      </c>
      <c r="C524" s="219" t="s">
        <v>373</v>
      </c>
      <c r="D524" s="219"/>
      <c r="E524" s="220" t="s">
        <v>374</v>
      </c>
      <c r="F524" s="221">
        <v>138</v>
      </c>
      <c r="G524" s="221">
        <v>0</v>
      </c>
      <c r="H524" s="221">
        <v>138</v>
      </c>
    </row>
    <row r="525" spans="1:8" s="212" customFormat="1" ht="22.5">
      <c r="A525" s="300">
        <v>316</v>
      </c>
      <c r="B525" s="112" t="s">
        <v>355</v>
      </c>
      <c r="C525" s="112" t="s">
        <v>373</v>
      </c>
      <c r="D525" s="112" t="s">
        <v>130</v>
      </c>
      <c r="E525" s="222" t="s">
        <v>131</v>
      </c>
      <c r="F525" s="223">
        <v>138</v>
      </c>
      <c r="G525" s="223">
        <v>0</v>
      </c>
      <c r="H525" s="223">
        <v>138</v>
      </c>
    </row>
    <row r="526" spans="1:8" s="212" customFormat="1" ht="11.25">
      <c r="A526" s="300">
        <v>316</v>
      </c>
      <c r="B526" s="112" t="s">
        <v>355</v>
      </c>
      <c r="C526" s="112" t="s">
        <v>373</v>
      </c>
      <c r="D526" s="112" t="s">
        <v>132</v>
      </c>
      <c r="E526" s="222" t="s">
        <v>133</v>
      </c>
      <c r="F526" s="223">
        <v>138</v>
      </c>
      <c r="G526" s="223">
        <v>0</v>
      </c>
      <c r="H526" s="223">
        <v>138</v>
      </c>
    </row>
    <row r="527" spans="1:8" s="212" customFormat="1" ht="10.5">
      <c r="A527" s="213" t="s">
        <v>513</v>
      </c>
      <c r="B527" s="213" t="s">
        <v>380</v>
      </c>
      <c r="C527" s="213"/>
      <c r="D527" s="213"/>
      <c r="E527" s="214" t="s">
        <v>381</v>
      </c>
      <c r="F527" s="215">
        <v>493423</v>
      </c>
      <c r="G527" s="215">
        <v>984.7</v>
      </c>
      <c r="H527" s="215">
        <v>494407.7</v>
      </c>
    </row>
    <row r="528" spans="1:8" s="212" customFormat="1" ht="21.75" customHeight="1">
      <c r="A528" s="216" t="s">
        <v>513</v>
      </c>
      <c r="B528" s="216" t="s">
        <v>380</v>
      </c>
      <c r="C528" s="216" t="s">
        <v>124</v>
      </c>
      <c r="D528" s="216"/>
      <c r="E528" s="217" t="s">
        <v>125</v>
      </c>
      <c r="F528" s="218">
        <v>491514.7</v>
      </c>
      <c r="G528" s="218">
        <v>984.7</v>
      </c>
      <c r="H528" s="218">
        <v>492499.4</v>
      </c>
    </row>
    <row r="529" spans="1:8" s="212" customFormat="1" ht="11.25">
      <c r="A529" s="219" t="s">
        <v>513</v>
      </c>
      <c r="B529" s="219" t="s">
        <v>380</v>
      </c>
      <c r="C529" s="219" t="s">
        <v>357</v>
      </c>
      <c r="D529" s="219"/>
      <c r="E529" s="220" t="s">
        <v>358</v>
      </c>
      <c r="F529" s="221">
        <v>412384.1</v>
      </c>
      <c r="G529" s="221">
        <v>984.7</v>
      </c>
      <c r="H529" s="221">
        <v>413368.8</v>
      </c>
    </row>
    <row r="530" spans="1:8" s="212" customFormat="1" ht="11.25">
      <c r="A530" s="219" t="s">
        <v>513</v>
      </c>
      <c r="B530" s="219" t="s">
        <v>380</v>
      </c>
      <c r="C530" s="219" t="s">
        <v>382</v>
      </c>
      <c r="D530" s="219"/>
      <c r="E530" s="69" t="s">
        <v>383</v>
      </c>
      <c r="F530" s="219">
        <v>0</v>
      </c>
      <c r="G530" s="219">
        <v>984.7</v>
      </c>
      <c r="H530" s="219">
        <v>984.7</v>
      </c>
    </row>
    <row r="531" spans="1:8" s="212" customFormat="1" ht="22.5">
      <c r="A531" s="112" t="s">
        <v>513</v>
      </c>
      <c r="B531" s="112" t="s">
        <v>380</v>
      </c>
      <c r="C531" s="112" t="s">
        <v>382</v>
      </c>
      <c r="D531" s="112" t="s">
        <v>220</v>
      </c>
      <c r="E531" s="280" t="s">
        <v>371</v>
      </c>
      <c r="F531" s="112">
        <v>0</v>
      </c>
      <c r="G531" s="112">
        <v>984.7</v>
      </c>
      <c r="H531" s="112">
        <v>984.7</v>
      </c>
    </row>
    <row r="532" spans="1:8" s="212" customFormat="1" ht="59.25" customHeight="1">
      <c r="A532" s="112" t="s">
        <v>513</v>
      </c>
      <c r="B532" s="112" t="s">
        <v>380</v>
      </c>
      <c r="C532" s="112" t="s">
        <v>382</v>
      </c>
      <c r="D532" s="112" t="s">
        <v>367</v>
      </c>
      <c r="E532" s="312" t="s">
        <v>368</v>
      </c>
      <c r="F532" s="112">
        <v>0</v>
      </c>
      <c r="G532" s="112">
        <v>984.7</v>
      </c>
      <c r="H532" s="112">
        <v>984.7</v>
      </c>
    </row>
    <row r="533" spans="1:8" s="212" customFormat="1" ht="45">
      <c r="A533" s="219" t="s">
        <v>513</v>
      </c>
      <c r="B533" s="219" t="s">
        <v>380</v>
      </c>
      <c r="C533" s="219" t="s">
        <v>359</v>
      </c>
      <c r="D533" s="219"/>
      <c r="E533" s="311" t="s">
        <v>360</v>
      </c>
      <c r="F533" s="219">
        <v>431.8</v>
      </c>
      <c r="G533" s="219">
        <v>0</v>
      </c>
      <c r="H533" s="219">
        <v>431.8</v>
      </c>
    </row>
    <row r="534" spans="1:8" s="212" customFormat="1" ht="22.5">
      <c r="A534" s="112" t="s">
        <v>513</v>
      </c>
      <c r="B534" s="112" t="s">
        <v>380</v>
      </c>
      <c r="C534" s="112" t="s">
        <v>359</v>
      </c>
      <c r="D534" s="112" t="s">
        <v>130</v>
      </c>
      <c r="E534" s="280" t="s">
        <v>131</v>
      </c>
      <c r="F534" s="112">
        <v>431.8</v>
      </c>
      <c r="G534" s="112">
        <v>0</v>
      </c>
      <c r="H534" s="112">
        <v>431.8</v>
      </c>
    </row>
    <row r="535" spans="1:8" s="212" customFormat="1" ht="11.25">
      <c r="A535" s="112" t="s">
        <v>513</v>
      </c>
      <c r="B535" s="112" t="s">
        <v>380</v>
      </c>
      <c r="C535" s="112" t="s">
        <v>359</v>
      </c>
      <c r="D535" s="112" t="s">
        <v>132</v>
      </c>
      <c r="E535" s="280" t="s">
        <v>133</v>
      </c>
      <c r="F535" s="112">
        <v>431.8</v>
      </c>
      <c r="G535" s="112">
        <v>0</v>
      </c>
      <c r="H535" s="112">
        <v>431.8</v>
      </c>
    </row>
    <row r="536" spans="1:8" s="212" customFormat="1" ht="11.25">
      <c r="A536" s="219" t="s">
        <v>513</v>
      </c>
      <c r="B536" s="219" t="s">
        <v>380</v>
      </c>
      <c r="C536" s="219" t="s">
        <v>361</v>
      </c>
      <c r="D536" s="219"/>
      <c r="E536" s="220" t="s">
        <v>362</v>
      </c>
      <c r="F536" s="221">
        <v>312346.5</v>
      </c>
      <c r="G536" s="221">
        <v>0</v>
      </c>
      <c r="H536" s="221">
        <v>312346.5</v>
      </c>
    </row>
    <row r="537" spans="1:8" s="212" customFormat="1" ht="22.5">
      <c r="A537" s="112" t="s">
        <v>513</v>
      </c>
      <c r="B537" s="112" t="s">
        <v>380</v>
      </c>
      <c r="C537" s="112" t="s">
        <v>361</v>
      </c>
      <c r="D537" s="112" t="s">
        <v>130</v>
      </c>
      <c r="E537" s="222" t="s">
        <v>131</v>
      </c>
      <c r="F537" s="223">
        <v>312346.5</v>
      </c>
      <c r="G537" s="223">
        <v>0</v>
      </c>
      <c r="H537" s="223">
        <v>312346.5</v>
      </c>
    </row>
    <row r="538" spans="1:8" s="212" customFormat="1" ht="11.25">
      <c r="A538" s="112" t="s">
        <v>513</v>
      </c>
      <c r="B538" s="112" t="s">
        <v>380</v>
      </c>
      <c r="C538" s="112" t="s">
        <v>361</v>
      </c>
      <c r="D538" s="112" t="s">
        <v>132</v>
      </c>
      <c r="E538" s="222" t="s">
        <v>133</v>
      </c>
      <c r="F538" s="223">
        <v>305636.2</v>
      </c>
      <c r="G538" s="223">
        <v>0</v>
      </c>
      <c r="H538" s="223">
        <v>305636.2</v>
      </c>
    </row>
    <row r="539" spans="1:8" s="212" customFormat="1" ht="22.5">
      <c r="A539" s="112" t="s">
        <v>513</v>
      </c>
      <c r="B539" s="112" t="s">
        <v>380</v>
      </c>
      <c r="C539" s="112" t="s">
        <v>361</v>
      </c>
      <c r="D539" s="112" t="s">
        <v>169</v>
      </c>
      <c r="E539" s="222" t="s">
        <v>170</v>
      </c>
      <c r="F539" s="223">
        <v>6710.3</v>
      </c>
      <c r="G539" s="223">
        <v>0</v>
      </c>
      <c r="H539" s="223">
        <v>6710.3</v>
      </c>
    </row>
    <row r="540" spans="1:8" s="212" customFormat="1" ht="11.25">
      <c r="A540" s="219" t="s">
        <v>513</v>
      </c>
      <c r="B540" s="219" t="s">
        <v>380</v>
      </c>
      <c r="C540" s="219" t="s">
        <v>363</v>
      </c>
      <c r="D540" s="219"/>
      <c r="E540" s="220" t="s">
        <v>129</v>
      </c>
      <c r="F540" s="221">
        <v>87594.3</v>
      </c>
      <c r="G540" s="221">
        <v>0</v>
      </c>
      <c r="H540" s="221">
        <v>87594.3</v>
      </c>
    </row>
    <row r="541" spans="1:8" s="212" customFormat="1" ht="22.5">
      <c r="A541" s="112" t="s">
        <v>513</v>
      </c>
      <c r="B541" s="112" t="s">
        <v>380</v>
      </c>
      <c r="C541" s="112" t="s">
        <v>363</v>
      </c>
      <c r="D541" s="112" t="s">
        <v>130</v>
      </c>
      <c r="E541" s="222" t="s">
        <v>131</v>
      </c>
      <c r="F541" s="223">
        <v>87594.3</v>
      </c>
      <c r="G541" s="223">
        <v>0</v>
      </c>
      <c r="H541" s="223">
        <v>87594.3</v>
      </c>
    </row>
    <row r="542" spans="1:8" s="212" customFormat="1" ht="11.25">
      <c r="A542" s="112" t="s">
        <v>513</v>
      </c>
      <c r="B542" s="112" t="s">
        <v>380</v>
      </c>
      <c r="C542" s="112" t="s">
        <v>363</v>
      </c>
      <c r="D542" s="112" t="s">
        <v>132</v>
      </c>
      <c r="E542" s="222" t="s">
        <v>133</v>
      </c>
      <c r="F542" s="223">
        <v>83594.3</v>
      </c>
      <c r="G542" s="223">
        <v>0</v>
      </c>
      <c r="H542" s="223">
        <v>83594.3</v>
      </c>
    </row>
    <row r="543" spans="1:8" s="212" customFormat="1" ht="11.25">
      <c r="A543" s="112" t="s">
        <v>513</v>
      </c>
      <c r="B543" s="112" t="s">
        <v>380</v>
      </c>
      <c r="C543" s="112" t="s">
        <v>363</v>
      </c>
      <c r="D543" s="112" t="s">
        <v>384</v>
      </c>
      <c r="E543" s="222" t="s">
        <v>385</v>
      </c>
      <c r="F543" s="223">
        <v>4000</v>
      </c>
      <c r="G543" s="223">
        <v>0</v>
      </c>
      <c r="H543" s="223">
        <v>4000</v>
      </c>
    </row>
    <row r="544" spans="1:8" s="212" customFormat="1" ht="11.25">
      <c r="A544" s="219" t="s">
        <v>513</v>
      </c>
      <c r="B544" s="219" t="s">
        <v>380</v>
      </c>
      <c r="C544" s="219" t="s">
        <v>364</v>
      </c>
      <c r="D544" s="219"/>
      <c r="E544" s="220" t="s">
        <v>135</v>
      </c>
      <c r="F544" s="221">
        <v>11268.5</v>
      </c>
      <c r="G544" s="221">
        <v>0</v>
      </c>
      <c r="H544" s="221">
        <v>11268.5</v>
      </c>
    </row>
    <row r="545" spans="1:8" s="212" customFormat="1" ht="22.5">
      <c r="A545" s="112" t="s">
        <v>513</v>
      </c>
      <c r="B545" s="112" t="s">
        <v>380</v>
      </c>
      <c r="C545" s="112" t="s">
        <v>364</v>
      </c>
      <c r="D545" s="112" t="s">
        <v>130</v>
      </c>
      <c r="E545" s="222" t="s">
        <v>131</v>
      </c>
      <c r="F545" s="223">
        <v>11268.5</v>
      </c>
      <c r="G545" s="223">
        <v>0</v>
      </c>
      <c r="H545" s="223">
        <v>11268.5</v>
      </c>
    </row>
    <row r="546" spans="1:8" s="212" customFormat="1" ht="11.25">
      <c r="A546" s="112" t="s">
        <v>513</v>
      </c>
      <c r="B546" s="112" t="s">
        <v>380</v>
      </c>
      <c r="C546" s="112" t="s">
        <v>364</v>
      </c>
      <c r="D546" s="112" t="s">
        <v>132</v>
      </c>
      <c r="E546" s="222" t="s">
        <v>133</v>
      </c>
      <c r="F546" s="223">
        <v>11264.4</v>
      </c>
      <c r="G546" s="223">
        <v>0</v>
      </c>
      <c r="H546" s="223">
        <v>11264.4</v>
      </c>
    </row>
    <row r="547" spans="1:8" s="212" customFormat="1" ht="11.25">
      <c r="A547" s="112" t="s">
        <v>513</v>
      </c>
      <c r="B547" s="112" t="s">
        <v>380</v>
      </c>
      <c r="C547" s="112" t="s">
        <v>364</v>
      </c>
      <c r="D547" s="112" t="s">
        <v>384</v>
      </c>
      <c r="E547" s="222" t="s">
        <v>385</v>
      </c>
      <c r="F547" s="223">
        <v>4.1</v>
      </c>
      <c r="G547" s="223">
        <v>0</v>
      </c>
      <c r="H547" s="223">
        <v>4.1</v>
      </c>
    </row>
    <row r="548" spans="1:8" s="212" customFormat="1" ht="11.25">
      <c r="A548" s="219" t="s">
        <v>513</v>
      </c>
      <c r="B548" s="219" t="s">
        <v>380</v>
      </c>
      <c r="C548" s="219" t="s">
        <v>386</v>
      </c>
      <c r="D548" s="219"/>
      <c r="E548" s="220" t="s">
        <v>387</v>
      </c>
      <c r="F548" s="221">
        <v>431</v>
      </c>
      <c r="G548" s="221">
        <v>0</v>
      </c>
      <c r="H548" s="221">
        <v>431</v>
      </c>
    </row>
    <row r="549" spans="1:8" s="212" customFormat="1" ht="22.5">
      <c r="A549" s="112" t="s">
        <v>513</v>
      </c>
      <c r="B549" s="112" t="s">
        <v>380</v>
      </c>
      <c r="C549" s="112" t="s">
        <v>386</v>
      </c>
      <c r="D549" s="112" t="s">
        <v>130</v>
      </c>
      <c r="E549" s="222" t="s">
        <v>131</v>
      </c>
      <c r="F549" s="223">
        <v>431</v>
      </c>
      <c r="G549" s="223">
        <v>0</v>
      </c>
      <c r="H549" s="223">
        <v>431</v>
      </c>
    </row>
    <row r="550" spans="1:8" s="212" customFormat="1" ht="11.25">
      <c r="A550" s="112" t="s">
        <v>513</v>
      </c>
      <c r="B550" s="112" t="s">
        <v>380</v>
      </c>
      <c r="C550" s="112" t="s">
        <v>386</v>
      </c>
      <c r="D550" s="112" t="s">
        <v>132</v>
      </c>
      <c r="E550" s="222" t="s">
        <v>133</v>
      </c>
      <c r="F550" s="223">
        <v>431</v>
      </c>
      <c r="G550" s="223">
        <v>0</v>
      </c>
      <c r="H550" s="223">
        <v>431</v>
      </c>
    </row>
    <row r="551" spans="1:8" s="212" customFormat="1" ht="22.5">
      <c r="A551" s="219" t="s">
        <v>513</v>
      </c>
      <c r="B551" s="219" t="s">
        <v>380</v>
      </c>
      <c r="C551" s="219" t="s">
        <v>388</v>
      </c>
      <c r="D551" s="219"/>
      <c r="E551" s="220" t="s">
        <v>389</v>
      </c>
      <c r="F551" s="221">
        <v>312</v>
      </c>
      <c r="G551" s="221">
        <v>0</v>
      </c>
      <c r="H551" s="221">
        <v>312</v>
      </c>
    </row>
    <row r="552" spans="1:8" s="212" customFormat="1" ht="21.75" customHeight="1">
      <c r="A552" s="112" t="s">
        <v>513</v>
      </c>
      <c r="B552" s="112" t="s">
        <v>380</v>
      </c>
      <c r="C552" s="112" t="s">
        <v>388</v>
      </c>
      <c r="D552" s="112" t="s">
        <v>220</v>
      </c>
      <c r="E552" s="222" t="s">
        <v>371</v>
      </c>
      <c r="F552" s="223">
        <v>312</v>
      </c>
      <c r="G552" s="223">
        <v>0</v>
      </c>
      <c r="H552" s="223">
        <v>312</v>
      </c>
    </row>
    <row r="553" spans="1:8" s="212" customFormat="1" ht="54" customHeight="1">
      <c r="A553" s="112" t="s">
        <v>513</v>
      </c>
      <c r="B553" s="112" t="s">
        <v>380</v>
      </c>
      <c r="C553" s="112" t="s">
        <v>388</v>
      </c>
      <c r="D553" s="112" t="s">
        <v>367</v>
      </c>
      <c r="E553" s="232" t="s">
        <v>368</v>
      </c>
      <c r="F553" s="223">
        <v>312</v>
      </c>
      <c r="G553" s="223">
        <v>0</v>
      </c>
      <c r="H553" s="223">
        <v>312</v>
      </c>
    </row>
    <row r="554" spans="1:8" s="212" customFormat="1" ht="11.25">
      <c r="A554" s="313" t="s">
        <v>513</v>
      </c>
      <c r="B554" s="297" t="s">
        <v>380</v>
      </c>
      <c r="C554" s="297" t="s">
        <v>390</v>
      </c>
      <c r="D554" s="297"/>
      <c r="E554" s="298" t="s">
        <v>391</v>
      </c>
      <c r="F554" s="221">
        <v>30634.9</v>
      </c>
      <c r="G554" s="221">
        <v>0</v>
      </c>
      <c r="H554" s="221">
        <v>30634.9</v>
      </c>
    </row>
    <row r="555" spans="1:8" s="212" customFormat="1" ht="11.25">
      <c r="A555" s="314" t="s">
        <v>513</v>
      </c>
      <c r="B555" s="297" t="s">
        <v>380</v>
      </c>
      <c r="C555" s="297" t="s">
        <v>392</v>
      </c>
      <c r="D555" s="297"/>
      <c r="E555" s="298" t="s">
        <v>129</v>
      </c>
      <c r="F555" s="221">
        <v>28178.5</v>
      </c>
      <c r="G555" s="221">
        <v>0</v>
      </c>
      <c r="H555" s="221">
        <v>28178.5</v>
      </c>
    </row>
    <row r="556" spans="1:8" s="212" customFormat="1" ht="22.5">
      <c r="A556" s="315" t="s">
        <v>513</v>
      </c>
      <c r="B556" s="316" t="s">
        <v>380</v>
      </c>
      <c r="C556" s="316" t="s">
        <v>392</v>
      </c>
      <c r="D556" s="316" t="s">
        <v>130</v>
      </c>
      <c r="E556" s="317" t="s">
        <v>131</v>
      </c>
      <c r="F556" s="223">
        <v>28178.5</v>
      </c>
      <c r="G556" s="223">
        <v>0</v>
      </c>
      <c r="H556" s="223">
        <v>28178.5</v>
      </c>
    </row>
    <row r="557" spans="1:8" s="212" customFormat="1" ht="11.25">
      <c r="A557" s="315" t="s">
        <v>513</v>
      </c>
      <c r="B557" s="316" t="s">
        <v>380</v>
      </c>
      <c r="C557" s="316" t="s">
        <v>392</v>
      </c>
      <c r="D557" s="316" t="s">
        <v>132</v>
      </c>
      <c r="E557" s="317" t="s">
        <v>136</v>
      </c>
      <c r="F557" s="223">
        <v>28178.5</v>
      </c>
      <c r="G557" s="223">
        <v>0</v>
      </c>
      <c r="H557" s="223">
        <v>28178.5</v>
      </c>
    </row>
    <row r="558" spans="1:8" s="212" customFormat="1" ht="11.25">
      <c r="A558" s="318" t="s">
        <v>513</v>
      </c>
      <c r="B558" s="297" t="s">
        <v>380</v>
      </c>
      <c r="C558" s="297" t="s">
        <v>393</v>
      </c>
      <c r="D558" s="297"/>
      <c r="E558" s="298" t="s">
        <v>135</v>
      </c>
      <c r="F558" s="221">
        <v>2236.4</v>
      </c>
      <c r="G558" s="221">
        <v>0</v>
      </c>
      <c r="H558" s="221">
        <v>2236.4</v>
      </c>
    </row>
    <row r="559" spans="1:8" s="212" customFormat="1" ht="22.5">
      <c r="A559" s="315" t="s">
        <v>513</v>
      </c>
      <c r="B559" s="316" t="s">
        <v>380</v>
      </c>
      <c r="C559" s="316" t="s">
        <v>393</v>
      </c>
      <c r="D559" s="316" t="s">
        <v>130</v>
      </c>
      <c r="E559" s="317" t="s">
        <v>131</v>
      </c>
      <c r="F559" s="223">
        <v>2236.4</v>
      </c>
      <c r="G559" s="223">
        <v>0</v>
      </c>
      <c r="H559" s="223">
        <v>2236.4</v>
      </c>
    </row>
    <row r="560" spans="1:8" s="212" customFormat="1" ht="11.25">
      <c r="A560" s="315" t="s">
        <v>513</v>
      </c>
      <c r="B560" s="316" t="s">
        <v>380</v>
      </c>
      <c r="C560" s="316" t="s">
        <v>393</v>
      </c>
      <c r="D560" s="316" t="s">
        <v>132</v>
      </c>
      <c r="E560" s="317" t="s">
        <v>136</v>
      </c>
      <c r="F560" s="223">
        <v>2236.4</v>
      </c>
      <c r="G560" s="223">
        <v>0</v>
      </c>
      <c r="H560" s="223">
        <v>2236.4</v>
      </c>
    </row>
    <row r="561" spans="1:8" s="212" customFormat="1" ht="11.25">
      <c r="A561" s="318" t="s">
        <v>513</v>
      </c>
      <c r="B561" s="297" t="s">
        <v>380</v>
      </c>
      <c r="C561" s="297" t="s">
        <v>394</v>
      </c>
      <c r="D561" s="297"/>
      <c r="E561" s="298" t="s">
        <v>395</v>
      </c>
      <c r="F561" s="221">
        <v>220</v>
      </c>
      <c r="G561" s="221">
        <v>0</v>
      </c>
      <c r="H561" s="221">
        <v>220</v>
      </c>
    </row>
    <row r="562" spans="1:8" s="212" customFormat="1" ht="22.5">
      <c r="A562" s="315" t="s">
        <v>513</v>
      </c>
      <c r="B562" s="316" t="s">
        <v>380</v>
      </c>
      <c r="C562" s="316" t="s">
        <v>394</v>
      </c>
      <c r="D562" s="316" t="s">
        <v>130</v>
      </c>
      <c r="E562" s="317" t="s">
        <v>131</v>
      </c>
      <c r="F562" s="223">
        <v>220</v>
      </c>
      <c r="G562" s="223">
        <v>0</v>
      </c>
      <c r="H562" s="223">
        <v>220</v>
      </c>
    </row>
    <row r="563" spans="1:8" s="212" customFormat="1" ht="11.25">
      <c r="A563" s="253" t="s">
        <v>513</v>
      </c>
      <c r="B563" s="316" t="s">
        <v>380</v>
      </c>
      <c r="C563" s="316" t="s">
        <v>394</v>
      </c>
      <c r="D563" s="316" t="s">
        <v>132</v>
      </c>
      <c r="E563" s="317" t="s">
        <v>136</v>
      </c>
      <c r="F563" s="223">
        <v>220</v>
      </c>
      <c r="G563" s="223">
        <v>0</v>
      </c>
      <c r="H563" s="223">
        <v>220</v>
      </c>
    </row>
    <row r="564" spans="1:8" s="320" customFormat="1" ht="18" customHeight="1">
      <c r="A564" s="319">
        <v>316</v>
      </c>
      <c r="B564" s="219" t="s">
        <v>380</v>
      </c>
      <c r="C564" s="219" t="s">
        <v>126</v>
      </c>
      <c r="D564" s="219"/>
      <c r="E564" s="220" t="s">
        <v>396</v>
      </c>
      <c r="F564" s="221">
        <v>48495.7</v>
      </c>
      <c r="G564" s="221">
        <v>0</v>
      </c>
      <c r="H564" s="221">
        <v>48495.7</v>
      </c>
    </row>
    <row r="565" spans="1:8" s="320" customFormat="1" ht="47.25" customHeight="1">
      <c r="A565" s="319">
        <v>316</v>
      </c>
      <c r="B565" s="219" t="s">
        <v>380</v>
      </c>
      <c r="C565" s="219" t="s">
        <v>397</v>
      </c>
      <c r="D565" s="219">
        <v>0</v>
      </c>
      <c r="E565" s="311" t="s">
        <v>360</v>
      </c>
      <c r="F565" s="299">
        <v>93.1</v>
      </c>
      <c r="G565" s="299">
        <v>0</v>
      </c>
      <c r="H565" s="299">
        <v>93.1</v>
      </c>
    </row>
    <row r="566" spans="1:8" s="320" customFormat="1" ht="23.25" customHeight="1">
      <c r="A566" s="321">
        <v>316</v>
      </c>
      <c r="B566" s="112" t="s">
        <v>380</v>
      </c>
      <c r="C566" s="112" t="s">
        <v>397</v>
      </c>
      <c r="D566" s="112" t="s">
        <v>130</v>
      </c>
      <c r="E566" s="280" t="s">
        <v>131</v>
      </c>
      <c r="F566" s="112">
        <v>93.1</v>
      </c>
      <c r="G566" s="112">
        <v>0</v>
      </c>
      <c r="H566" s="112">
        <v>93.1</v>
      </c>
    </row>
    <row r="567" spans="1:8" s="320" customFormat="1" ht="14.25" customHeight="1">
      <c r="A567" s="321">
        <v>316</v>
      </c>
      <c r="B567" s="112" t="s">
        <v>380</v>
      </c>
      <c r="C567" s="112" t="s">
        <v>397</v>
      </c>
      <c r="D567" s="112" t="s">
        <v>132</v>
      </c>
      <c r="E567" s="280" t="s">
        <v>133</v>
      </c>
      <c r="F567" s="112">
        <v>93.1</v>
      </c>
      <c r="G567" s="112">
        <v>0</v>
      </c>
      <c r="H567" s="112">
        <v>93.1</v>
      </c>
    </row>
    <row r="568" spans="1:8" s="320" customFormat="1" ht="11.25">
      <c r="A568" s="229">
        <v>316</v>
      </c>
      <c r="B568" s="219" t="s">
        <v>380</v>
      </c>
      <c r="C568" s="219" t="s">
        <v>128</v>
      </c>
      <c r="D568" s="219"/>
      <c r="E568" s="220" t="s">
        <v>129</v>
      </c>
      <c r="F568" s="221">
        <v>48357.6</v>
      </c>
      <c r="G568" s="221">
        <v>0</v>
      </c>
      <c r="H568" s="221">
        <v>48357.6</v>
      </c>
    </row>
    <row r="569" spans="1:8" s="320" customFormat="1" ht="22.5">
      <c r="A569" s="231">
        <v>316</v>
      </c>
      <c r="B569" s="112" t="s">
        <v>380</v>
      </c>
      <c r="C569" s="112" t="s">
        <v>128</v>
      </c>
      <c r="D569" s="112" t="s">
        <v>130</v>
      </c>
      <c r="E569" s="222" t="s">
        <v>131</v>
      </c>
      <c r="F569" s="223">
        <v>48357.6</v>
      </c>
      <c r="G569" s="223">
        <v>0</v>
      </c>
      <c r="H569" s="223">
        <v>48357.6</v>
      </c>
    </row>
    <row r="570" spans="1:8" s="320" customFormat="1" ht="11.25">
      <c r="A570" s="231">
        <v>316</v>
      </c>
      <c r="B570" s="112" t="s">
        <v>380</v>
      </c>
      <c r="C570" s="112" t="s">
        <v>128</v>
      </c>
      <c r="D570" s="112" t="s">
        <v>132</v>
      </c>
      <c r="E570" s="222" t="s">
        <v>136</v>
      </c>
      <c r="F570" s="223">
        <v>48357.6</v>
      </c>
      <c r="G570" s="223">
        <v>0</v>
      </c>
      <c r="H570" s="223">
        <v>48357.6</v>
      </c>
    </row>
    <row r="571" spans="1:8" s="320" customFormat="1" ht="11.25">
      <c r="A571" s="229">
        <v>316</v>
      </c>
      <c r="B571" s="219" t="s">
        <v>380</v>
      </c>
      <c r="C571" s="219" t="s">
        <v>134</v>
      </c>
      <c r="D571" s="219"/>
      <c r="E571" s="220" t="s">
        <v>135</v>
      </c>
      <c r="F571" s="221">
        <v>45</v>
      </c>
      <c r="G571" s="221">
        <v>0</v>
      </c>
      <c r="H571" s="221">
        <v>45</v>
      </c>
    </row>
    <row r="572" spans="1:8" s="320" customFormat="1" ht="22.5">
      <c r="A572" s="231">
        <v>316</v>
      </c>
      <c r="B572" s="112" t="s">
        <v>380</v>
      </c>
      <c r="C572" s="112" t="s">
        <v>134</v>
      </c>
      <c r="D572" s="112" t="s">
        <v>130</v>
      </c>
      <c r="E572" s="222" t="s">
        <v>131</v>
      </c>
      <c r="F572" s="223">
        <v>45</v>
      </c>
      <c r="G572" s="223">
        <v>0</v>
      </c>
      <c r="H572" s="223">
        <v>45</v>
      </c>
    </row>
    <row r="573" spans="1:8" s="320" customFormat="1" ht="11.25">
      <c r="A573" s="231">
        <v>316</v>
      </c>
      <c r="B573" s="112" t="s">
        <v>380</v>
      </c>
      <c r="C573" s="112" t="s">
        <v>134</v>
      </c>
      <c r="D573" s="112" t="s">
        <v>132</v>
      </c>
      <c r="E573" s="222" t="s">
        <v>136</v>
      </c>
      <c r="F573" s="223">
        <v>45</v>
      </c>
      <c r="G573" s="223">
        <v>0</v>
      </c>
      <c r="H573" s="223">
        <v>45</v>
      </c>
    </row>
    <row r="574" spans="1:8" s="320" customFormat="1" ht="33.75">
      <c r="A574" s="227">
        <v>316</v>
      </c>
      <c r="B574" s="216" t="s">
        <v>380</v>
      </c>
      <c r="C574" s="216" t="s">
        <v>175</v>
      </c>
      <c r="D574" s="216"/>
      <c r="E574" s="217" t="s">
        <v>176</v>
      </c>
      <c r="F574" s="306">
        <v>1137.3</v>
      </c>
      <c r="G574" s="306">
        <v>0</v>
      </c>
      <c r="H574" s="306">
        <v>1137.3</v>
      </c>
    </row>
    <row r="575" spans="1:8" s="320" customFormat="1" ht="22.5">
      <c r="A575" s="229">
        <v>316</v>
      </c>
      <c r="B575" s="219" t="s">
        <v>380</v>
      </c>
      <c r="C575" s="219" t="s">
        <v>177</v>
      </c>
      <c r="D575" s="219"/>
      <c r="E575" s="220" t="s">
        <v>178</v>
      </c>
      <c r="F575" s="299">
        <v>1137.3</v>
      </c>
      <c r="G575" s="299">
        <v>0</v>
      </c>
      <c r="H575" s="299">
        <v>1137.3</v>
      </c>
    </row>
    <row r="576" spans="1:8" s="320" customFormat="1" ht="22.5">
      <c r="A576" s="229">
        <v>316</v>
      </c>
      <c r="B576" s="219" t="s">
        <v>380</v>
      </c>
      <c r="C576" s="219" t="s">
        <v>179</v>
      </c>
      <c r="D576" s="219"/>
      <c r="E576" s="220" t="s">
        <v>372</v>
      </c>
      <c r="F576" s="299">
        <v>1137.3</v>
      </c>
      <c r="G576" s="299">
        <v>0</v>
      </c>
      <c r="H576" s="299">
        <v>1137.3</v>
      </c>
    </row>
    <row r="577" spans="1:8" s="320" customFormat="1" ht="22.5">
      <c r="A577" s="231">
        <v>316</v>
      </c>
      <c r="B577" s="112" t="s">
        <v>380</v>
      </c>
      <c r="C577" s="112" t="s">
        <v>179</v>
      </c>
      <c r="D577" s="112" t="s">
        <v>130</v>
      </c>
      <c r="E577" s="222" t="s">
        <v>131</v>
      </c>
      <c r="F577" s="307">
        <v>1137.3</v>
      </c>
      <c r="G577" s="307">
        <v>0</v>
      </c>
      <c r="H577" s="307">
        <v>1137.3</v>
      </c>
    </row>
    <row r="578" spans="1:8" s="320" customFormat="1" ht="11.25">
      <c r="A578" s="231">
        <v>316</v>
      </c>
      <c r="B578" s="112" t="s">
        <v>380</v>
      </c>
      <c r="C578" s="112" t="s">
        <v>179</v>
      </c>
      <c r="D578" s="112" t="s">
        <v>132</v>
      </c>
      <c r="E578" s="222" t="s">
        <v>136</v>
      </c>
      <c r="F578" s="307">
        <v>1137.3</v>
      </c>
      <c r="G578" s="307">
        <v>0</v>
      </c>
      <c r="H578" s="307">
        <v>1137.3</v>
      </c>
    </row>
    <row r="579" spans="1:8" s="320" customFormat="1" ht="11.25">
      <c r="A579" s="231">
        <v>316</v>
      </c>
      <c r="B579" s="112" t="s">
        <v>380</v>
      </c>
      <c r="C579" s="112" t="s">
        <v>179</v>
      </c>
      <c r="D579" s="112" t="s">
        <v>384</v>
      </c>
      <c r="E579" s="222" t="s">
        <v>398</v>
      </c>
      <c r="F579" s="307">
        <v>0</v>
      </c>
      <c r="G579" s="307">
        <v>0</v>
      </c>
      <c r="H579" s="307">
        <v>0</v>
      </c>
    </row>
    <row r="580" spans="1:8" s="320" customFormat="1" ht="22.5">
      <c r="A580" s="227">
        <v>316</v>
      </c>
      <c r="B580" s="216" t="s">
        <v>380</v>
      </c>
      <c r="C580" s="216" t="s">
        <v>311</v>
      </c>
      <c r="D580" s="216"/>
      <c r="E580" s="217" t="s">
        <v>312</v>
      </c>
      <c r="F580" s="306">
        <v>771</v>
      </c>
      <c r="G580" s="306">
        <v>0</v>
      </c>
      <c r="H580" s="306">
        <v>771</v>
      </c>
    </row>
    <row r="581" spans="1:8" s="320" customFormat="1" ht="11.25">
      <c r="A581" s="229">
        <v>316</v>
      </c>
      <c r="B581" s="219" t="s">
        <v>380</v>
      </c>
      <c r="C581" s="219" t="s">
        <v>373</v>
      </c>
      <c r="D581" s="219"/>
      <c r="E581" s="220" t="s">
        <v>374</v>
      </c>
      <c r="F581" s="299">
        <v>771</v>
      </c>
      <c r="G581" s="299">
        <v>0</v>
      </c>
      <c r="H581" s="299">
        <v>771</v>
      </c>
    </row>
    <row r="582" spans="1:8" s="320" customFormat="1" ht="22.5">
      <c r="A582" s="231">
        <v>316</v>
      </c>
      <c r="B582" s="112" t="s">
        <v>380</v>
      </c>
      <c r="C582" s="112" t="s">
        <v>373</v>
      </c>
      <c r="D582" s="112" t="s">
        <v>130</v>
      </c>
      <c r="E582" s="222" t="s">
        <v>131</v>
      </c>
      <c r="F582" s="307">
        <v>771</v>
      </c>
      <c r="G582" s="307">
        <v>0</v>
      </c>
      <c r="H582" s="307">
        <v>771</v>
      </c>
    </row>
    <row r="583" spans="1:8" s="320" customFormat="1" ht="11.25">
      <c r="A583" s="231">
        <v>316</v>
      </c>
      <c r="B583" s="112" t="s">
        <v>380</v>
      </c>
      <c r="C583" s="112" t="s">
        <v>373</v>
      </c>
      <c r="D583" s="112" t="s">
        <v>132</v>
      </c>
      <c r="E583" s="222" t="s">
        <v>133</v>
      </c>
      <c r="F583" s="307">
        <v>771</v>
      </c>
      <c r="G583" s="307">
        <v>0</v>
      </c>
      <c r="H583" s="307">
        <v>771</v>
      </c>
    </row>
    <row r="584" spans="1:8" s="212" customFormat="1" ht="10.5">
      <c r="A584" s="213" t="s">
        <v>513</v>
      </c>
      <c r="B584" s="213" t="s">
        <v>399</v>
      </c>
      <c r="C584" s="213"/>
      <c r="D584" s="213"/>
      <c r="E584" s="214" t="s">
        <v>400</v>
      </c>
      <c r="F584" s="215">
        <v>24551.7</v>
      </c>
      <c r="G584" s="215">
        <v>0</v>
      </c>
      <c r="H584" s="215">
        <v>24551.7</v>
      </c>
    </row>
    <row r="585" spans="1:8" s="212" customFormat="1" ht="33.75">
      <c r="A585" s="216" t="s">
        <v>513</v>
      </c>
      <c r="B585" s="216" t="s">
        <v>399</v>
      </c>
      <c r="C585" s="216" t="s">
        <v>124</v>
      </c>
      <c r="D585" s="216"/>
      <c r="E585" s="217" t="s">
        <v>125</v>
      </c>
      <c r="F585" s="218">
        <v>24461.7</v>
      </c>
      <c r="G585" s="218">
        <v>0</v>
      </c>
      <c r="H585" s="218">
        <v>24461.7</v>
      </c>
    </row>
    <row r="586" spans="1:8" s="212" customFormat="1" ht="11.25">
      <c r="A586" s="219" t="s">
        <v>513</v>
      </c>
      <c r="B586" s="219" t="s">
        <v>399</v>
      </c>
      <c r="C586" s="219" t="s">
        <v>357</v>
      </c>
      <c r="D586" s="219"/>
      <c r="E586" s="220" t="s">
        <v>358</v>
      </c>
      <c r="F586" s="221">
        <v>17200</v>
      </c>
      <c r="G586" s="221">
        <v>0</v>
      </c>
      <c r="H586" s="221">
        <v>17200</v>
      </c>
    </row>
    <row r="587" spans="1:8" s="212" customFormat="1" ht="11.25">
      <c r="A587" s="219" t="s">
        <v>513</v>
      </c>
      <c r="B587" s="219" t="s">
        <v>399</v>
      </c>
      <c r="C587" s="219" t="s">
        <v>401</v>
      </c>
      <c r="D587" s="219"/>
      <c r="E587" s="220" t="s">
        <v>402</v>
      </c>
      <c r="F587" s="221">
        <v>16700</v>
      </c>
      <c r="G587" s="221">
        <v>0</v>
      </c>
      <c r="H587" s="221">
        <v>16700</v>
      </c>
    </row>
    <row r="588" spans="1:8" s="212" customFormat="1" ht="11.25">
      <c r="A588" s="112" t="s">
        <v>513</v>
      </c>
      <c r="B588" s="112" t="s">
        <v>399</v>
      </c>
      <c r="C588" s="112" t="s">
        <v>401</v>
      </c>
      <c r="D588" s="112" t="s">
        <v>403</v>
      </c>
      <c r="E588" s="222" t="s">
        <v>404</v>
      </c>
      <c r="F588" s="223">
        <v>16700</v>
      </c>
      <c r="G588" s="223">
        <v>0</v>
      </c>
      <c r="H588" s="223">
        <v>16700</v>
      </c>
    </row>
    <row r="589" spans="1:8" s="212" customFormat="1" ht="11.25">
      <c r="A589" s="112" t="s">
        <v>513</v>
      </c>
      <c r="B589" s="112" t="s">
        <v>399</v>
      </c>
      <c r="C589" s="112" t="s">
        <v>401</v>
      </c>
      <c r="D589" s="112" t="s">
        <v>405</v>
      </c>
      <c r="E589" s="222" t="s">
        <v>406</v>
      </c>
      <c r="F589" s="223">
        <v>16700</v>
      </c>
      <c r="G589" s="223">
        <v>0</v>
      </c>
      <c r="H589" s="223">
        <v>16700</v>
      </c>
    </row>
    <row r="590" spans="1:8" s="212" customFormat="1" ht="11.25">
      <c r="A590" s="219" t="s">
        <v>513</v>
      </c>
      <c r="B590" s="219" t="s">
        <v>399</v>
      </c>
      <c r="C590" s="219" t="s">
        <v>386</v>
      </c>
      <c r="D590" s="219"/>
      <c r="E590" s="220" t="s">
        <v>387</v>
      </c>
      <c r="F590" s="221">
        <v>500</v>
      </c>
      <c r="G590" s="221">
        <v>0</v>
      </c>
      <c r="H590" s="221">
        <v>500</v>
      </c>
    </row>
    <row r="591" spans="1:8" s="212" customFormat="1" ht="22.5">
      <c r="A591" s="112" t="s">
        <v>513</v>
      </c>
      <c r="B591" s="112" t="s">
        <v>399</v>
      </c>
      <c r="C591" s="112" t="s">
        <v>386</v>
      </c>
      <c r="D591" s="112" t="s">
        <v>130</v>
      </c>
      <c r="E591" s="222" t="s">
        <v>131</v>
      </c>
      <c r="F591" s="223">
        <v>500</v>
      </c>
      <c r="G591" s="223">
        <v>0</v>
      </c>
      <c r="H591" s="223">
        <v>500</v>
      </c>
    </row>
    <row r="592" spans="1:8" s="212" customFormat="1" ht="11.25">
      <c r="A592" s="112" t="s">
        <v>513</v>
      </c>
      <c r="B592" s="112" t="s">
        <v>399</v>
      </c>
      <c r="C592" s="112" t="s">
        <v>386</v>
      </c>
      <c r="D592" s="112" t="s">
        <v>132</v>
      </c>
      <c r="E592" s="222" t="s">
        <v>133</v>
      </c>
      <c r="F592" s="223">
        <v>500</v>
      </c>
      <c r="G592" s="223">
        <v>0</v>
      </c>
      <c r="H592" s="223">
        <v>500</v>
      </c>
    </row>
    <row r="593" spans="1:8" s="212" customFormat="1" ht="13.5" customHeight="1">
      <c r="A593" s="219" t="s">
        <v>513</v>
      </c>
      <c r="B593" s="297" t="s">
        <v>399</v>
      </c>
      <c r="C593" s="297" t="s">
        <v>407</v>
      </c>
      <c r="D593" s="297"/>
      <c r="E593" s="298" t="s">
        <v>408</v>
      </c>
      <c r="F593" s="221">
        <v>7261.7</v>
      </c>
      <c r="G593" s="221">
        <v>0</v>
      </c>
      <c r="H593" s="221">
        <v>7261.7</v>
      </c>
    </row>
    <row r="594" spans="1:8" s="212" customFormat="1" ht="11.25">
      <c r="A594" s="219" t="s">
        <v>513</v>
      </c>
      <c r="B594" s="297" t="s">
        <v>399</v>
      </c>
      <c r="C594" s="297" t="s">
        <v>409</v>
      </c>
      <c r="D594" s="297"/>
      <c r="E594" s="298" t="s">
        <v>129</v>
      </c>
      <c r="F594" s="221">
        <v>6628.5</v>
      </c>
      <c r="G594" s="221">
        <v>0</v>
      </c>
      <c r="H594" s="221">
        <v>6628.5</v>
      </c>
    </row>
    <row r="595" spans="1:8" s="212" customFormat="1" ht="22.5">
      <c r="A595" s="112" t="s">
        <v>513</v>
      </c>
      <c r="B595" s="316" t="s">
        <v>399</v>
      </c>
      <c r="C595" s="316" t="s">
        <v>409</v>
      </c>
      <c r="D595" s="316" t="s">
        <v>130</v>
      </c>
      <c r="E595" s="317" t="s">
        <v>131</v>
      </c>
      <c r="F595" s="223">
        <v>6628.5</v>
      </c>
      <c r="G595" s="223">
        <v>0</v>
      </c>
      <c r="H595" s="223">
        <v>6628.5</v>
      </c>
    </row>
    <row r="596" spans="1:8" s="212" customFormat="1" ht="11.25">
      <c r="A596" s="112" t="s">
        <v>513</v>
      </c>
      <c r="B596" s="316" t="s">
        <v>399</v>
      </c>
      <c r="C596" s="316" t="s">
        <v>409</v>
      </c>
      <c r="D596" s="316" t="s">
        <v>132</v>
      </c>
      <c r="E596" s="317" t="s">
        <v>136</v>
      </c>
      <c r="F596" s="223">
        <v>6628.5</v>
      </c>
      <c r="G596" s="223">
        <v>0</v>
      </c>
      <c r="H596" s="223">
        <v>6628.5</v>
      </c>
    </row>
    <row r="597" spans="1:8" s="212" customFormat="1" ht="11.25">
      <c r="A597" s="219" t="s">
        <v>513</v>
      </c>
      <c r="B597" s="297" t="s">
        <v>399</v>
      </c>
      <c r="C597" s="297" t="s">
        <v>410</v>
      </c>
      <c r="D597" s="297"/>
      <c r="E597" s="298" t="s">
        <v>135</v>
      </c>
      <c r="F597" s="221">
        <v>198.2</v>
      </c>
      <c r="G597" s="221">
        <v>0</v>
      </c>
      <c r="H597" s="221">
        <v>198.2</v>
      </c>
    </row>
    <row r="598" spans="1:8" s="212" customFormat="1" ht="22.5">
      <c r="A598" s="112" t="s">
        <v>513</v>
      </c>
      <c r="B598" s="316" t="s">
        <v>399</v>
      </c>
      <c r="C598" s="316" t="s">
        <v>410</v>
      </c>
      <c r="D598" s="316" t="s">
        <v>130</v>
      </c>
      <c r="E598" s="317" t="s">
        <v>131</v>
      </c>
      <c r="F598" s="223">
        <v>198.2</v>
      </c>
      <c r="G598" s="223">
        <v>0</v>
      </c>
      <c r="H598" s="223">
        <v>198.2</v>
      </c>
    </row>
    <row r="599" spans="1:8" s="212" customFormat="1" ht="11.25">
      <c r="A599" s="112" t="s">
        <v>513</v>
      </c>
      <c r="B599" s="316" t="s">
        <v>399</v>
      </c>
      <c r="C599" s="316" t="s">
        <v>410</v>
      </c>
      <c r="D599" s="316" t="s">
        <v>132</v>
      </c>
      <c r="E599" s="317" t="s">
        <v>136</v>
      </c>
      <c r="F599" s="223">
        <v>198.2</v>
      </c>
      <c r="G599" s="223">
        <v>0</v>
      </c>
      <c r="H599" s="223">
        <v>198.2</v>
      </c>
    </row>
    <row r="600" spans="1:8" s="212" customFormat="1" ht="11.25">
      <c r="A600" s="219" t="s">
        <v>513</v>
      </c>
      <c r="B600" s="297" t="s">
        <v>399</v>
      </c>
      <c r="C600" s="297" t="s">
        <v>411</v>
      </c>
      <c r="D600" s="297"/>
      <c r="E600" s="298" t="s">
        <v>412</v>
      </c>
      <c r="F600" s="221">
        <v>435</v>
      </c>
      <c r="G600" s="221">
        <v>0</v>
      </c>
      <c r="H600" s="221">
        <v>435</v>
      </c>
    </row>
    <row r="601" spans="1:8" s="212" customFormat="1" ht="22.5">
      <c r="A601" s="112" t="s">
        <v>513</v>
      </c>
      <c r="B601" s="316" t="s">
        <v>399</v>
      </c>
      <c r="C601" s="316" t="s">
        <v>411</v>
      </c>
      <c r="D601" s="316" t="s">
        <v>130</v>
      </c>
      <c r="E601" s="322" t="s">
        <v>131</v>
      </c>
      <c r="F601" s="223">
        <v>435</v>
      </c>
      <c r="G601" s="223">
        <v>0</v>
      </c>
      <c r="H601" s="223">
        <v>435</v>
      </c>
    </row>
    <row r="602" spans="1:8" s="212" customFormat="1" ht="11.25">
      <c r="A602" s="112" t="s">
        <v>513</v>
      </c>
      <c r="B602" s="316" t="s">
        <v>399</v>
      </c>
      <c r="C602" s="316" t="s">
        <v>411</v>
      </c>
      <c r="D602" s="316" t="s">
        <v>132</v>
      </c>
      <c r="E602" s="317" t="s">
        <v>136</v>
      </c>
      <c r="F602" s="223">
        <v>435</v>
      </c>
      <c r="G602" s="223">
        <v>0</v>
      </c>
      <c r="H602" s="223">
        <v>435</v>
      </c>
    </row>
    <row r="603" spans="1:8" s="212" customFormat="1" ht="22.5">
      <c r="A603" s="216" t="s">
        <v>513</v>
      </c>
      <c r="B603" s="323" t="s">
        <v>399</v>
      </c>
      <c r="C603" s="323" t="s">
        <v>413</v>
      </c>
      <c r="D603" s="323"/>
      <c r="E603" s="324" t="s">
        <v>414</v>
      </c>
      <c r="F603" s="218">
        <v>90</v>
      </c>
      <c r="G603" s="218">
        <v>0</v>
      </c>
      <c r="H603" s="218">
        <v>90</v>
      </c>
    </row>
    <row r="604" spans="1:8" s="212" customFormat="1" ht="11.25">
      <c r="A604" s="219" t="s">
        <v>513</v>
      </c>
      <c r="B604" s="297" t="s">
        <v>399</v>
      </c>
      <c r="C604" s="297" t="s">
        <v>373</v>
      </c>
      <c r="D604" s="297"/>
      <c r="E604" s="298" t="s">
        <v>374</v>
      </c>
      <c r="F604" s="221">
        <v>90</v>
      </c>
      <c r="G604" s="221">
        <v>0</v>
      </c>
      <c r="H604" s="221">
        <v>90</v>
      </c>
    </row>
    <row r="605" spans="1:8" s="212" customFormat="1" ht="22.5">
      <c r="A605" s="112" t="s">
        <v>513</v>
      </c>
      <c r="B605" s="316" t="s">
        <v>399</v>
      </c>
      <c r="C605" s="316" t="s">
        <v>373</v>
      </c>
      <c r="D605" s="231">
        <v>600</v>
      </c>
      <c r="E605" s="317" t="s">
        <v>131</v>
      </c>
      <c r="F605" s="223">
        <v>90</v>
      </c>
      <c r="G605" s="223">
        <v>0</v>
      </c>
      <c r="H605" s="223">
        <v>90</v>
      </c>
    </row>
    <row r="606" spans="1:8" s="212" customFormat="1" ht="11.25">
      <c r="A606" s="112" t="s">
        <v>513</v>
      </c>
      <c r="B606" s="316" t="s">
        <v>399</v>
      </c>
      <c r="C606" s="316" t="s">
        <v>373</v>
      </c>
      <c r="D606" s="231">
        <v>610</v>
      </c>
      <c r="E606" s="317" t="s">
        <v>136</v>
      </c>
      <c r="F606" s="223">
        <v>90</v>
      </c>
      <c r="G606" s="223">
        <v>0</v>
      </c>
      <c r="H606" s="223">
        <v>90</v>
      </c>
    </row>
    <row r="607" spans="1:8" s="212" customFormat="1" ht="10.5">
      <c r="A607" s="293">
        <v>316</v>
      </c>
      <c r="B607" s="213" t="s">
        <v>415</v>
      </c>
      <c r="C607" s="293"/>
      <c r="D607" s="293"/>
      <c r="E607" s="325" t="s">
        <v>416</v>
      </c>
      <c r="F607" s="215">
        <v>22778.2</v>
      </c>
      <c r="G607" s="215">
        <v>0</v>
      </c>
      <c r="H607" s="215">
        <v>22778.2</v>
      </c>
    </row>
    <row r="608" spans="1:8" s="212" customFormat="1" ht="33.75">
      <c r="A608" s="294">
        <v>316</v>
      </c>
      <c r="B608" s="216" t="s">
        <v>415</v>
      </c>
      <c r="C608" s="216" t="s">
        <v>124</v>
      </c>
      <c r="D608" s="216"/>
      <c r="E608" s="326" t="s">
        <v>125</v>
      </c>
      <c r="F608" s="218">
        <v>22778.2</v>
      </c>
      <c r="G608" s="218">
        <v>0</v>
      </c>
      <c r="H608" s="218">
        <v>22778.2</v>
      </c>
    </row>
    <row r="609" spans="1:8" s="212" customFormat="1" ht="11.25">
      <c r="A609" s="295">
        <v>316</v>
      </c>
      <c r="B609" s="219" t="s">
        <v>415</v>
      </c>
      <c r="C609" s="219" t="s">
        <v>357</v>
      </c>
      <c r="D609" s="219"/>
      <c r="E609" s="327" t="s">
        <v>358</v>
      </c>
      <c r="F609" s="221">
        <v>22778.2</v>
      </c>
      <c r="G609" s="221">
        <v>0</v>
      </c>
      <c r="H609" s="221">
        <v>22778.2</v>
      </c>
    </row>
    <row r="610" spans="1:8" s="212" customFormat="1" ht="11.25">
      <c r="A610" s="295">
        <v>316</v>
      </c>
      <c r="B610" s="219" t="s">
        <v>415</v>
      </c>
      <c r="C610" s="219" t="s">
        <v>363</v>
      </c>
      <c r="D610" s="219"/>
      <c r="E610" s="327" t="s">
        <v>129</v>
      </c>
      <c r="F610" s="221">
        <v>22096.6</v>
      </c>
      <c r="G610" s="221">
        <v>0</v>
      </c>
      <c r="H610" s="221">
        <v>22096.6</v>
      </c>
    </row>
    <row r="611" spans="1:8" s="212" customFormat="1" ht="33.75">
      <c r="A611" s="300">
        <v>316</v>
      </c>
      <c r="B611" s="112" t="s">
        <v>415</v>
      </c>
      <c r="C611" s="112" t="s">
        <v>363</v>
      </c>
      <c r="D611" s="112" t="s">
        <v>66</v>
      </c>
      <c r="E611" s="113" t="s">
        <v>417</v>
      </c>
      <c r="F611" s="223">
        <v>4176.2</v>
      </c>
      <c r="G611" s="223">
        <v>0</v>
      </c>
      <c r="H611" s="223">
        <v>4176.2</v>
      </c>
    </row>
    <row r="612" spans="1:8" s="212" customFormat="1" ht="11.25">
      <c r="A612" s="300">
        <v>316</v>
      </c>
      <c r="B612" s="112" t="s">
        <v>415</v>
      </c>
      <c r="C612" s="112" t="s">
        <v>363</v>
      </c>
      <c r="D612" s="112" t="s">
        <v>204</v>
      </c>
      <c r="E612" s="113" t="s">
        <v>205</v>
      </c>
      <c r="F612" s="223">
        <v>4176.2</v>
      </c>
      <c r="G612" s="223">
        <v>0</v>
      </c>
      <c r="H612" s="223">
        <v>4176.2</v>
      </c>
    </row>
    <row r="613" spans="1:8" s="212" customFormat="1" ht="11.25">
      <c r="A613" s="300">
        <v>316</v>
      </c>
      <c r="B613" s="112" t="s">
        <v>415</v>
      </c>
      <c r="C613" s="112" t="s">
        <v>363</v>
      </c>
      <c r="D613" s="112" t="s">
        <v>77</v>
      </c>
      <c r="E613" s="113" t="s">
        <v>78</v>
      </c>
      <c r="F613" s="223">
        <v>843.8</v>
      </c>
      <c r="G613" s="223">
        <v>0</v>
      </c>
      <c r="H613" s="223">
        <v>843.8</v>
      </c>
    </row>
    <row r="614" spans="1:8" s="212" customFormat="1" ht="22.5">
      <c r="A614" s="300">
        <v>316</v>
      </c>
      <c r="B614" s="112" t="s">
        <v>415</v>
      </c>
      <c r="C614" s="112" t="s">
        <v>363</v>
      </c>
      <c r="D614" s="112" t="s">
        <v>79</v>
      </c>
      <c r="E614" s="113" t="s">
        <v>418</v>
      </c>
      <c r="F614" s="223">
        <v>843.8</v>
      </c>
      <c r="G614" s="223">
        <v>0</v>
      </c>
      <c r="H614" s="223">
        <v>843.8</v>
      </c>
    </row>
    <row r="615" spans="1:8" s="212" customFormat="1" ht="22.5">
      <c r="A615" s="300">
        <v>316</v>
      </c>
      <c r="B615" s="112" t="s">
        <v>415</v>
      </c>
      <c r="C615" s="112" t="s">
        <v>363</v>
      </c>
      <c r="D615" s="112" t="s">
        <v>130</v>
      </c>
      <c r="E615" s="113" t="s">
        <v>131</v>
      </c>
      <c r="F615" s="223">
        <v>17072.4</v>
      </c>
      <c r="G615" s="223">
        <v>0</v>
      </c>
      <c r="H615" s="223">
        <v>17072.4</v>
      </c>
    </row>
    <row r="616" spans="1:8" s="212" customFormat="1" ht="11.25">
      <c r="A616" s="300">
        <v>316</v>
      </c>
      <c r="B616" s="112" t="s">
        <v>415</v>
      </c>
      <c r="C616" s="112" t="s">
        <v>363</v>
      </c>
      <c r="D616" s="112" t="s">
        <v>132</v>
      </c>
      <c r="E616" s="113" t="s">
        <v>133</v>
      </c>
      <c r="F616" s="223">
        <v>17072.4</v>
      </c>
      <c r="G616" s="223">
        <v>0</v>
      </c>
      <c r="H616" s="223">
        <v>17072.4</v>
      </c>
    </row>
    <row r="617" spans="1:8" s="212" customFormat="1" ht="11.25">
      <c r="A617" s="300">
        <v>316</v>
      </c>
      <c r="B617" s="112" t="s">
        <v>415</v>
      </c>
      <c r="C617" s="112" t="s">
        <v>363</v>
      </c>
      <c r="D617" s="112" t="s">
        <v>81</v>
      </c>
      <c r="E617" s="222" t="s">
        <v>82</v>
      </c>
      <c r="F617" s="223">
        <v>4.2</v>
      </c>
      <c r="G617" s="223">
        <v>0</v>
      </c>
      <c r="H617" s="223">
        <v>4.2</v>
      </c>
    </row>
    <row r="618" spans="1:8" s="212" customFormat="1" ht="11.25">
      <c r="A618" s="300">
        <v>316</v>
      </c>
      <c r="B618" s="112" t="s">
        <v>415</v>
      </c>
      <c r="C618" s="112" t="s">
        <v>363</v>
      </c>
      <c r="D618" s="112" t="s">
        <v>83</v>
      </c>
      <c r="E618" s="222" t="s">
        <v>84</v>
      </c>
      <c r="F618" s="223">
        <v>4.2</v>
      </c>
      <c r="G618" s="223">
        <v>0</v>
      </c>
      <c r="H618" s="223">
        <v>4.2</v>
      </c>
    </row>
    <row r="619" spans="1:8" s="212" customFormat="1" ht="11.25">
      <c r="A619" s="295">
        <v>316</v>
      </c>
      <c r="B619" s="219" t="s">
        <v>415</v>
      </c>
      <c r="C619" s="219" t="s">
        <v>364</v>
      </c>
      <c r="D619" s="219"/>
      <c r="E619" s="327" t="s">
        <v>135</v>
      </c>
      <c r="F619" s="221">
        <v>16.6</v>
      </c>
      <c r="G619" s="221">
        <v>0</v>
      </c>
      <c r="H619" s="221">
        <v>16.6</v>
      </c>
    </row>
    <row r="620" spans="1:8" s="212" customFormat="1" ht="22.5">
      <c r="A620" s="300">
        <v>316</v>
      </c>
      <c r="B620" s="112" t="s">
        <v>415</v>
      </c>
      <c r="C620" s="112" t="s">
        <v>364</v>
      </c>
      <c r="D620" s="112" t="s">
        <v>130</v>
      </c>
      <c r="E620" s="113" t="s">
        <v>131</v>
      </c>
      <c r="F620" s="223">
        <v>16.6</v>
      </c>
      <c r="G620" s="223">
        <v>0</v>
      </c>
      <c r="H620" s="223">
        <v>16.6</v>
      </c>
    </row>
    <row r="621" spans="1:8" s="212" customFormat="1" ht="11.25">
      <c r="A621" s="300">
        <v>316</v>
      </c>
      <c r="B621" s="112" t="s">
        <v>415</v>
      </c>
      <c r="C621" s="112" t="s">
        <v>364</v>
      </c>
      <c r="D621" s="112" t="s">
        <v>132</v>
      </c>
      <c r="E621" s="113" t="s">
        <v>133</v>
      </c>
      <c r="F621" s="223">
        <v>16.6</v>
      </c>
      <c r="G621" s="223">
        <v>0</v>
      </c>
      <c r="H621" s="223">
        <v>16.6</v>
      </c>
    </row>
    <row r="622" spans="1:8" s="212" customFormat="1" ht="11.25">
      <c r="A622" s="295">
        <v>316</v>
      </c>
      <c r="B622" s="219" t="s">
        <v>415</v>
      </c>
      <c r="C622" s="219" t="s">
        <v>386</v>
      </c>
      <c r="D622" s="219"/>
      <c r="E622" s="327" t="s">
        <v>387</v>
      </c>
      <c r="F622" s="221">
        <v>665</v>
      </c>
      <c r="G622" s="221">
        <v>0</v>
      </c>
      <c r="H622" s="221">
        <v>665</v>
      </c>
    </row>
    <row r="623" spans="1:8" s="212" customFormat="1" ht="22.5">
      <c r="A623" s="300">
        <v>316</v>
      </c>
      <c r="B623" s="112" t="s">
        <v>415</v>
      </c>
      <c r="C623" s="112" t="s">
        <v>386</v>
      </c>
      <c r="D623" s="112" t="s">
        <v>130</v>
      </c>
      <c r="E623" s="113" t="s">
        <v>131</v>
      </c>
      <c r="F623" s="223">
        <v>54</v>
      </c>
      <c r="G623" s="223">
        <v>0</v>
      </c>
      <c r="H623" s="223">
        <v>54</v>
      </c>
    </row>
    <row r="624" spans="1:8" s="212" customFormat="1" ht="11.25">
      <c r="A624" s="300">
        <v>316</v>
      </c>
      <c r="B624" s="112" t="s">
        <v>415</v>
      </c>
      <c r="C624" s="112" t="s">
        <v>386</v>
      </c>
      <c r="D624" s="112" t="s">
        <v>132</v>
      </c>
      <c r="E624" s="113" t="s">
        <v>133</v>
      </c>
      <c r="F624" s="223">
        <v>54</v>
      </c>
      <c r="G624" s="223">
        <v>0</v>
      </c>
      <c r="H624" s="223">
        <v>54</v>
      </c>
    </row>
    <row r="625" spans="1:8" s="212" customFormat="1" ht="11.25">
      <c r="A625" s="300">
        <v>316</v>
      </c>
      <c r="B625" s="112" t="s">
        <v>415</v>
      </c>
      <c r="C625" s="112" t="s">
        <v>386</v>
      </c>
      <c r="D625" s="112" t="s">
        <v>81</v>
      </c>
      <c r="E625" s="113" t="s">
        <v>82</v>
      </c>
      <c r="F625" s="223">
        <v>611</v>
      </c>
      <c r="G625" s="223">
        <v>0</v>
      </c>
      <c r="H625" s="223">
        <v>611</v>
      </c>
    </row>
    <row r="626" spans="1:8" s="212" customFormat="1" ht="11.25">
      <c r="A626" s="300">
        <v>316</v>
      </c>
      <c r="B626" s="112" t="s">
        <v>415</v>
      </c>
      <c r="C626" s="112" t="s">
        <v>386</v>
      </c>
      <c r="D626" s="112" t="s">
        <v>85</v>
      </c>
      <c r="E626" s="113" t="s">
        <v>86</v>
      </c>
      <c r="F626" s="223">
        <v>611</v>
      </c>
      <c r="G626" s="223">
        <v>0</v>
      </c>
      <c r="H626" s="223">
        <v>611</v>
      </c>
    </row>
    <row r="627" spans="1:8" s="246" customFormat="1" ht="10.5">
      <c r="A627" s="272">
        <v>316</v>
      </c>
      <c r="B627" s="328" t="s">
        <v>419</v>
      </c>
      <c r="C627" s="328"/>
      <c r="D627" s="328"/>
      <c r="E627" s="329" t="s">
        <v>420</v>
      </c>
      <c r="F627" s="211">
        <v>103448.4</v>
      </c>
      <c r="G627" s="211">
        <v>210</v>
      </c>
      <c r="H627" s="211">
        <v>103658.4</v>
      </c>
    </row>
    <row r="628" spans="1:8" s="246" customFormat="1" ht="10.5">
      <c r="A628" s="224">
        <v>316</v>
      </c>
      <c r="B628" s="330" t="s">
        <v>421</v>
      </c>
      <c r="C628" s="330"/>
      <c r="D628" s="330"/>
      <c r="E628" s="331" t="s">
        <v>422</v>
      </c>
      <c r="F628" s="215">
        <v>103448.4</v>
      </c>
      <c r="G628" s="215">
        <v>210</v>
      </c>
      <c r="H628" s="215">
        <v>103658.4</v>
      </c>
    </row>
    <row r="629" spans="1:8" s="212" customFormat="1" ht="27" customHeight="1">
      <c r="A629" s="227">
        <v>316</v>
      </c>
      <c r="B629" s="323" t="s">
        <v>421</v>
      </c>
      <c r="C629" s="323" t="s">
        <v>124</v>
      </c>
      <c r="D629" s="323"/>
      <c r="E629" s="324" t="s">
        <v>125</v>
      </c>
      <c r="F629" s="218">
        <v>102937.4</v>
      </c>
      <c r="G629" s="218">
        <v>210</v>
      </c>
      <c r="H629" s="218">
        <v>103147.4</v>
      </c>
    </row>
    <row r="630" spans="1:8" s="212" customFormat="1" ht="11.25">
      <c r="A630" s="229">
        <v>316</v>
      </c>
      <c r="B630" s="297" t="s">
        <v>421</v>
      </c>
      <c r="C630" s="297" t="s">
        <v>126</v>
      </c>
      <c r="D630" s="297"/>
      <c r="E630" s="298" t="s">
        <v>396</v>
      </c>
      <c r="F630" s="221">
        <v>102937.4</v>
      </c>
      <c r="G630" s="221">
        <v>210</v>
      </c>
      <c r="H630" s="221">
        <v>103147.4</v>
      </c>
    </row>
    <row r="631" spans="1:8" s="212" customFormat="1" ht="15" customHeight="1">
      <c r="A631" s="229">
        <v>316</v>
      </c>
      <c r="B631" s="297" t="s">
        <v>421</v>
      </c>
      <c r="C631" s="297" t="s">
        <v>423</v>
      </c>
      <c r="D631" s="297"/>
      <c r="E631" s="332" t="s">
        <v>424</v>
      </c>
      <c r="F631" s="229">
        <v>0</v>
      </c>
      <c r="G631" s="299">
        <v>210</v>
      </c>
      <c r="H631" s="299">
        <v>210</v>
      </c>
    </row>
    <row r="632" spans="1:8" s="212" customFormat="1" ht="21">
      <c r="A632" s="231">
        <v>316</v>
      </c>
      <c r="B632" s="316" t="s">
        <v>421</v>
      </c>
      <c r="C632" s="316" t="s">
        <v>423</v>
      </c>
      <c r="D632" s="316" t="s">
        <v>130</v>
      </c>
      <c r="E632" s="333" t="s">
        <v>131</v>
      </c>
      <c r="F632" s="231">
        <v>0</v>
      </c>
      <c r="G632" s="307">
        <v>210</v>
      </c>
      <c r="H632" s="307">
        <v>210</v>
      </c>
    </row>
    <row r="633" spans="1:8" s="212" customFormat="1" ht="10.5">
      <c r="A633" s="231">
        <v>316</v>
      </c>
      <c r="B633" s="316" t="s">
        <v>421</v>
      </c>
      <c r="C633" s="316" t="s">
        <v>423</v>
      </c>
      <c r="D633" s="316" t="s">
        <v>132</v>
      </c>
      <c r="E633" s="333" t="s">
        <v>136</v>
      </c>
      <c r="F633" s="231"/>
      <c r="G633" s="307">
        <v>210</v>
      </c>
      <c r="H633" s="307">
        <v>210</v>
      </c>
    </row>
    <row r="634" spans="1:8" s="212" customFormat="1" ht="11.25">
      <c r="A634" s="229">
        <v>316</v>
      </c>
      <c r="B634" s="297" t="s">
        <v>421</v>
      </c>
      <c r="C634" s="297" t="s">
        <v>128</v>
      </c>
      <c r="D634" s="297"/>
      <c r="E634" s="298" t="s">
        <v>129</v>
      </c>
      <c r="F634" s="221">
        <v>95497.4</v>
      </c>
      <c r="G634" s="221">
        <v>0</v>
      </c>
      <c r="H634" s="221">
        <v>95497.4</v>
      </c>
    </row>
    <row r="635" spans="1:8" s="212" customFormat="1" ht="22.5">
      <c r="A635" s="231">
        <v>316</v>
      </c>
      <c r="B635" s="316" t="s">
        <v>421</v>
      </c>
      <c r="C635" s="316" t="s">
        <v>128</v>
      </c>
      <c r="D635" s="316" t="s">
        <v>130</v>
      </c>
      <c r="E635" s="317" t="s">
        <v>131</v>
      </c>
      <c r="F635" s="223">
        <v>95497.4</v>
      </c>
      <c r="G635" s="223">
        <v>0</v>
      </c>
      <c r="H635" s="223">
        <v>95497.4</v>
      </c>
    </row>
    <row r="636" spans="1:8" s="212" customFormat="1" ht="11.25">
      <c r="A636" s="231">
        <v>316</v>
      </c>
      <c r="B636" s="316" t="s">
        <v>421</v>
      </c>
      <c r="C636" s="316" t="s">
        <v>128</v>
      </c>
      <c r="D636" s="316" t="s">
        <v>132</v>
      </c>
      <c r="E636" s="317" t="s">
        <v>136</v>
      </c>
      <c r="F636" s="223">
        <v>95497.4</v>
      </c>
      <c r="G636" s="223">
        <v>0</v>
      </c>
      <c r="H636" s="223">
        <v>95497.4</v>
      </c>
    </row>
    <row r="637" spans="1:8" s="212" customFormat="1" ht="11.25">
      <c r="A637" s="229">
        <v>316</v>
      </c>
      <c r="B637" s="297" t="s">
        <v>421</v>
      </c>
      <c r="C637" s="297" t="s">
        <v>134</v>
      </c>
      <c r="D637" s="297"/>
      <c r="E637" s="298" t="s">
        <v>135</v>
      </c>
      <c r="F637" s="221">
        <v>3406.1</v>
      </c>
      <c r="G637" s="221">
        <v>0</v>
      </c>
      <c r="H637" s="221">
        <v>3406.1</v>
      </c>
    </row>
    <row r="638" spans="1:8" s="212" customFormat="1" ht="22.5">
      <c r="A638" s="231">
        <v>316</v>
      </c>
      <c r="B638" s="316" t="s">
        <v>421</v>
      </c>
      <c r="C638" s="316" t="s">
        <v>134</v>
      </c>
      <c r="D638" s="316" t="s">
        <v>130</v>
      </c>
      <c r="E638" s="317" t="s">
        <v>131</v>
      </c>
      <c r="F638" s="223">
        <v>3406.1</v>
      </c>
      <c r="G638" s="223">
        <v>0</v>
      </c>
      <c r="H638" s="223">
        <v>3406.1</v>
      </c>
    </row>
    <row r="639" spans="1:8" s="212" customFormat="1" ht="11.25">
      <c r="A639" s="231">
        <v>316</v>
      </c>
      <c r="B639" s="316" t="s">
        <v>425</v>
      </c>
      <c r="C639" s="316" t="s">
        <v>134</v>
      </c>
      <c r="D639" s="316" t="s">
        <v>132</v>
      </c>
      <c r="E639" s="317" t="s">
        <v>136</v>
      </c>
      <c r="F639" s="223">
        <v>3406.1</v>
      </c>
      <c r="G639" s="223">
        <v>0</v>
      </c>
      <c r="H639" s="223">
        <v>3406.1</v>
      </c>
    </row>
    <row r="640" spans="1:8" s="212" customFormat="1" ht="11.25">
      <c r="A640" s="229">
        <v>316</v>
      </c>
      <c r="B640" s="297" t="s">
        <v>421</v>
      </c>
      <c r="C640" s="297" t="s">
        <v>426</v>
      </c>
      <c r="D640" s="297"/>
      <c r="E640" s="298" t="s">
        <v>427</v>
      </c>
      <c r="F640" s="221">
        <v>4033.9</v>
      </c>
      <c r="G640" s="221">
        <v>0</v>
      </c>
      <c r="H640" s="221">
        <v>4033.9</v>
      </c>
    </row>
    <row r="641" spans="1:8" s="212" customFormat="1" ht="11.25">
      <c r="A641" s="231">
        <v>316</v>
      </c>
      <c r="B641" s="316" t="s">
        <v>421</v>
      </c>
      <c r="C641" s="316" t="s">
        <v>426</v>
      </c>
      <c r="D641" s="316" t="s">
        <v>77</v>
      </c>
      <c r="E641" s="322" t="s">
        <v>78</v>
      </c>
      <c r="F641" s="223">
        <v>2000</v>
      </c>
      <c r="G641" s="223">
        <v>0</v>
      </c>
      <c r="H641" s="223">
        <v>2000</v>
      </c>
    </row>
    <row r="642" spans="1:8" s="212" customFormat="1" ht="22.5">
      <c r="A642" s="231">
        <v>316</v>
      </c>
      <c r="B642" s="316" t="s">
        <v>421</v>
      </c>
      <c r="C642" s="316" t="s">
        <v>426</v>
      </c>
      <c r="D642" s="316" t="s">
        <v>79</v>
      </c>
      <c r="E642" s="322" t="s">
        <v>80</v>
      </c>
      <c r="F642" s="223">
        <v>2000</v>
      </c>
      <c r="G642" s="223">
        <v>0</v>
      </c>
      <c r="H642" s="223">
        <v>2000</v>
      </c>
    </row>
    <row r="643" spans="1:8" s="212" customFormat="1" ht="22.5">
      <c r="A643" s="231">
        <v>316</v>
      </c>
      <c r="B643" s="316" t="s">
        <v>421</v>
      </c>
      <c r="C643" s="316" t="s">
        <v>426</v>
      </c>
      <c r="D643" s="316" t="s">
        <v>130</v>
      </c>
      <c r="E643" s="317" t="s">
        <v>131</v>
      </c>
      <c r="F643" s="223">
        <v>2033.9</v>
      </c>
      <c r="G643" s="223">
        <v>0</v>
      </c>
      <c r="H643" s="223">
        <v>2033.9</v>
      </c>
    </row>
    <row r="644" spans="1:8" s="212" customFormat="1" ht="11.25">
      <c r="A644" s="231">
        <v>316</v>
      </c>
      <c r="B644" s="316" t="s">
        <v>421</v>
      </c>
      <c r="C644" s="316" t="s">
        <v>426</v>
      </c>
      <c r="D644" s="316" t="s">
        <v>132</v>
      </c>
      <c r="E644" s="317" t="s">
        <v>136</v>
      </c>
      <c r="F644" s="223">
        <v>2033.9</v>
      </c>
      <c r="G644" s="223">
        <v>0</v>
      </c>
      <c r="H644" s="223">
        <v>2033.9</v>
      </c>
    </row>
    <row r="645" spans="1:8" s="212" customFormat="1" ht="33.75">
      <c r="A645" s="227">
        <v>316</v>
      </c>
      <c r="B645" s="323" t="s">
        <v>421</v>
      </c>
      <c r="C645" s="323" t="s">
        <v>175</v>
      </c>
      <c r="D645" s="323"/>
      <c r="E645" s="324" t="s">
        <v>176</v>
      </c>
      <c r="F645" s="218">
        <v>340</v>
      </c>
      <c r="G645" s="218">
        <v>0</v>
      </c>
      <c r="H645" s="218">
        <v>340</v>
      </c>
    </row>
    <row r="646" spans="1:8" s="212" customFormat="1" ht="22.5">
      <c r="A646" s="229">
        <v>316</v>
      </c>
      <c r="B646" s="297" t="s">
        <v>421</v>
      </c>
      <c r="C646" s="297" t="s">
        <v>177</v>
      </c>
      <c r="D646" s="297"/>
      <c r="E646" s="298" t="s">
        <v>178</v>
      </c>
      <c r="F646" s="221">
        <v>340</v>
      </c>
      <c r="G646" s="221">
        <v>0</v>
      </c>
      <c r="H646" s="221">
        <v>340</v>
      </c>
    </row>
    <row r="647" spans="1:8" s="212" customFormat="1" ht="22.5">
      <c r="A647" s="229">
        <v>316</v>
      </c>
      <c r="B647" s="297" t="s">
        <v>421</v>
      </c>
      <c r="C647" s="297" t="s">
        <v>179</v>
      </c>
      <c r="D647" s="297"/>
      <c r="E647" s="298" t="s">
        <v>180</v>
      </c>
      <c r="F647" s="221">
        <v>340</v>
      </c>
      <c r="G647" s="221">
        <v>0</v>
      </c>
      <c r="H647" s="221">
        <v>340</v>
      </c>
    </row>
    <row r="648" spans="1:8" s="212" customFormat="1" ht="22.5">
      <c r="A648" s="231">
        <v>316</v>
      </c>
      <c r="B648" s="316" t="s">
        <v>421</v>
      </c>
      <c r="C648" s="316" t="s">
        <v>179</v>
      </c>
      <c r="D648" s="316" t="s">
        <v>130</v>
      </c>
      <c r="E648" s="317" t="s">
        <v>131</v>
      </c>
      <c r="F648" s="223">
        <v>340</v>
      </c>
      <c r="G648" s="223">
        <v>0</v>
      </c>
      <c r="H648" s="223">
        <v>340</v>
      </c>
    </row>
    <row r="649" spans="1:8" s="212" customFormat="1" ht="11.25">
      <c r="A649" s="231">
        <v>316</v>
      </c>
      <c r="B649" s="316" t="s">
        <v>421</v>
      </c>
      <c r="C649" s="316" t="s">
        <v>179</v>
      </c>
      <c r="D649" s="316" t="s">
        <v>132</v>
      </c>
      <c r="E649" s="317" t="s">
        <v>136</v>
      </c>
      <c r="F649" s="223">
        <v>340</v>
      </c>
      <c r="G649" s="223">
        <v>0</v>
      </c>
      <c r="H649" s="223">
        <v>340</v>
      </c>
    </row>
    <row r="650" spans="1:8" s="212" customFormat="1" ht="22.5">
      <c r="A650" s="227">
        <v>316</v>
      </c>
      <c r="B650" s="323" t="s">
        <v>421</v>
      </c>
      <c r="C650" s="323" t="s">
        <v>311</v>
      </c>
      <c r="D650" s="323"/>
      <c r="E650" s="228" t="s">
        <v>312</v>
      </c>
      <c r="F650" s="218">
        <v>171</v>
      </c>
      <c r="G650" s="218">
        <v>0</v>
      </c>
      <c r="H650" s="218">
        <v>171</v>
      </c>
    </row>
    <row r="651" spans="1:8" s="212" customFormat="1" ht="11.25">
      <c r="A651" s="229">
        <v>316</v>
      </c>
      <c r="B651" s="297" t="s">
        <v>421</v>
      </c>
      <c r="C651" s="297" t="s">
        <v>373</v>
      </c>
      <c r="D651" s="297"/>
      <c r="E651" s="298" t="s">
        <v>374</v>
      </c>
      <c r="F651" s="221">
        <v>171</v>
      </c>
      <c r="G651" s="221">
        <v>0</v>
      </c>
      <c r="H651" s="221">
        <v>171</v>
      </c>
    </row>
    <row r="652" spans="1:8" s="212" customFormat="1" ht="22.5">
      <c r="A652" s="231">
        <v>316</v>
      </c>
      <c r="B652" s="316" t="s">
        <v>421</v>
      </c>
      <c r="C652" s="316" t="s">
        <v>373</v>
      </c>
      <c r="D652" s="316" t="s">
        <v>130</v>
      </c>
      <c r="E652" s="317" t="s">
        <v>131</v>
      </c>
      <c r="F652" s="223">
        <v>171</v>
      </c>
      <c r="G652" s="223">
        <v>0</v>
      </c>
      <c r="H652" s="223">
        <v>171</v>
      </c>
    </row>
    <row r="653" spans="1:8" s="212" customFormat="1" ht="11.25">
      <c r="A653" s="231">
        <v>316</v>
      </c>
      <c r="B653" s="316" t="s">
        <v>421</v>
      </c>
      <c r="C653" s="316" t="s">
        <v>373</v>
      </c>
      <c r="D653" s="316" t="s">
        <v>132</v>
      </c>
      <c r="E653" s="317" t="s">
        <v>136</v>
      </c>
      <c r="F653" s="223">
        <v>171</v>
      </c>
      <c r="G653" s="223">
        <v>0</v>
      </c>
      <c r="H653" s="223">
        <v>171</v>
      </c>
    </row>
    <row r="654" spans="1:8" s="212" customFormat="1" ht="10.5">
      <c r="A654" s="209">
        <v>316</v>
      </c>
      <c r="B654" s="208" t="s">
        <v>428</v>
      </c>
      <c r="C654" s="209"/>
      <c r="D654" s="209"/>
      <c r="E654" s="210" t="s">
        <v>429</v>
      </c>
      <c r="F654" s="211">
        <v>36852.2</v>
      </c>
      <c r="G654" s="211">
        <v>626</v>
      </c>
      <c r="H654" s="211">
        <v>37478.2</v>
      </c>
    </row>
    <row r="655" spans="1:8" s="212" customFormat="1" ht="10.5">
      <c r="A655" s="224">
        <v>316</v>
      </c>
      <c r="B655" s="213" t="s">
        <v>437</v>
      </c>
      <c r="C655" s="224"/>
      <c r="D655" s="224"/>
      <c r="E655" s="214" t="s">
        <v>438</v>
      </c>
      <c r="F655" s="215">
        <v>8297.3</v>
      </c>
      <c r="G655" s="215">
        <v>626</v>
      </c>
      <c r="H655" s="215">
        <v>8923.3</v>
      </c>
    </row>
    <row r="656" spans="1:8" s="212" customFormat="1" ht="33.75">
      <c r="A656" s="227">
        <v>316</v>
      </c>
      <c r="B656" s="216" t="s">
        <v>437</v>
      </c>
      <c r="C656" s="216" t="s">
        <v>124</v>
      </c>
      <c r="D656" s="216"/>
      <c r="E656" s="217" t="s">
        <v>125</v>
      </c>
      <c r="F656" s="218">
        <v>8297.3</v>
      </c>
      <c r="G656" s="218">
        <v>626</v>
      </c>
      <c r="H656" s="218">
        <v>8923.3</v>
      </c>
    </row>
    <row r="657" spans="1:8" s="212" customFormat="1" ht="11.25">
      <c r="A657" s="229">
        <v>316</v>
      </c>
      <c r="B657" s="219" t="s">
        <v>437</v>
      </c>
      <c r="C657" s="219" t="s">
        <v>357</v>
      </c>
      <c r="D657" s="219"/>
      <c r="E657" s="220" t="s">
        <v>358</v>
      </c>
      <c r="F657" s="221">
        <v>3540.6</v>
      </c>
      <c r="G657" s="221">
        <v>0</v>
      </c>
      <c r="H657" s="221">
        <v>3540.6</v>
      </c>
    </row>
    <row r="658" spans="1:8" s="212" customFormat="1" ht="11.25">
      <c r="A658" s="229">
        <v>316</v>
      </c>
      <c r="B658" s="219" t="s">
        <v>437</v>
      </c>
      <c r="C658" s="219" t="s">
        <v>439</v>
      </c>
      <c r="D658" s="219"/>
      <c r="E658" s="220" t="s">
        <v>440</v>
      </c>
      <c r="F658" s="221">
        <v>3540.6</v>
      </c>
      <c r="G658" s="221">
        <v>0</v>
      </c>
      <c r="H658" s="221">
        <v>3540.6</v>
      </c>
    </row>
    <row r="659" spans="1:8" s="212" customFormat="1" ht="11.25">
      <c r="A659" s="231">
        <v>316</v>
      </c>
      <c r="B659" s="112" t="s">
        <v>437</v>
      </c>
      <c r="C659" s="112" t="s">
        <v>439</v>
      </c>
      <c r="D659" s="112" t="s">
        <v>77</v>
      </c>
      <c r="E659" s="222" t="s">
        <v>78</v>
      </c>
      <c r="F659" s="223">
        <v>4.7</v>
      </c>
      <c r="G659" s="223">
        <v>0</v>
      </c>
      <c r="H659" s="223">
        <v>4.7</v>
      </c>
    </row>
    <row r="660" spans="1:8" s="212" customFormat="1" ht="22.5">
      <c r="A660" s="231">
        <v>316</v>
      </c>
      <c r="B660" s="112" t="s">
        <v>437</v>
      </c>
      <c r="C660" s="112" t="s">
        <v>439</v>
      </c>
      <c r="D660" s="112" t="s">
        <v>79</v>
      </c>
      <c r="E660" s="222" t="s">
        <v>418</v>
      </c>
      <c r="F660" s="223">
        <v>4.7</v>
      </c>
      <c r="G660" s="223">
        <v>0</v>
      </c>
      <c r="H660" s="223">
        <v>4.7</v>
      </c>
    </row>
    <row r="661" spans="1:8" s="212" customFormat="1" ht="11.25">
      <c r="A661" s="231">
        <v>316</v>
      </c>
      <c r="B661" s="112" t="s">
        <v>437</v>
      </c>
      <c r="C661" s="112" t="s">
        <v>439</v>
      </c>
      <c r="D661" s="112" t="s">
        <v>403</v>
      </c>
      <c r="E661" s="222" t="s">
        <v>441</v>
      </c>
      <c r="F661" s="223">
        <v>258.6</v>
      </c>
      <c r="G661" s="223">
        <v>0</v>
      </c>
      <c r="H661" s="223">
        <v>258.6</v>
      </c>
    </row>
    <row r="662" spans="1:8" s="212" customFormat="1" ht="22.5">
      <c r="A662" s="231">
        <v>316</v>
      </c>
      <c r="B662" s="112" t="s">
        <v>437</v>
      </c>
      <c r="C662" s="112" t="s">
        <v>439</v>
      </c>
      <c r="D662" s="112" t="s">
        <v>435</v>
      </c>
      <c r="E662" s="222" t="s">
        <v>436</v>
      </c>
      <c r="F662" s="223">
        <v>258.6</v>
      </c>
      <c r="G662" s="223">
        <v>0</v>
      </c>
      <c r="H662" s="223">
        <v>258.6</v>
      </c>
    </row>
    <row r="663" spans="1:8" s="212" customFormat="1" ht="22.5">
      <c r="A663" s="231">
        <v>316</v>
      </c>
      <c r="B663" s="112" t="s">
        <v>437</v>
      </c>
      <c r="C663" s="112" t="s">
        <v>439</v>
      </c>
      <c r="D663" s="112" t="s">
        <v>130</v>
      </c>
      <c r="E663" s="222" t="s">
        <v>131</v>
      </c>
      <c r="F663" s="223">
        <v>3277.3</v>
      </c>
      <c r="G663" s="223">
        <v>0</v>
      </c>
      <c r="H663" s="223">
        <v>3277.3</v>
      </c>
    </row>
    <row r="664" spans="1:8" s="212" customFormat="1" ht="11.25">
      <c r="A664" s="231">
        <v>316</v>
      </c>
      <c r="B664" s="112" t="s">
        <v>437</v>
      </c>
      <c r="C664" s="112" t="s">
        <v>439</v>
      </c>
      <c r="D664" s="112" t="s">
        <v>132</v>
      </c>
      <c r="E664" s="222" t="s">
        <v>136</v>
      </c>
      <c r="F664" s="223">
        <v>3277.3</v>
      </c>
      <c r="G664" s="223">
        <v>0</v>
      </c>
      <c r="H664" s="223">
        <v>3277.3</v>
      </c>
    </row>
    <row r="665" spans="1:8" s="212" customFormat="1" ht="11.25">
      <c r="A665" s="219">
        <v>316</v>
      </c>
      <c r="B665" s="219" t="s">
        <v>437</v>
      </c>
      <c r="C665" s="219" t="s">
        <v>126</v>
      </c>
      <c r="D665" s="219"/>
      <c r="E665" s="230" t="s">
        <v>396</v>
      </c>
      <c r="F665" s="221">
        <v>247.8</v>
      </c>
      <c r="G665" s="221">
        <v>0</v>
      </c>
      <c r="H665" s="221">
        <v>247.8</v>
      </c>
    </row>
    <row r="666" spans="1:8" s="212" customFormat="1" ht="54.75" customHeight="1">
      <c r="A666" s="219">
        <v>316</v>
      </c>
      <c r="B666" s="219" t="s">
        <v>437</v>
      </c>
      <c r="C666" s="219" t="s">
        <v>442</v>
      </c>
      <c r="D666" s="219"/>
      <c r="E666" s="230" t="s">
        <v>443</v>
      </c>
      <c r="F666" s="221">
        <v>18.3</v>
      </c>
      <c r="G666" s="221">
        <v>0</v>
      </c>
      <c r="H666" s="221">
        <v>18.3</v>
      </c>
    </row>
    <row r="667" spans="1:8" s="212" customFormat="1" ht="22.5">
      <c r="A667" s="112">
        <v>316</v>
      </c>
      <c r="B667" s="112" t="s">
        <v>437</v>
      </c>
      <c r="C667" s="112" t="s">
        <v>442</v>
      </c>
      <c r="D667" s="112" t="s">
        <v>130</v>
      </c>
      <c r="E667" s="232" t="s">
        <v>131</v>
      </c>
      <c r="F667" s="223">
        <v>18.3</v>
      </c>
      <c r="G667" s="223">
        <v>0</v>
      </c>
      <c r="H667" s="223">
        <v>18.3</v>
      </c>
    </row>
    <row r="668" spans="1:8" s="212" customFormat="1" ht="11.25">
      <c r="A668" s="112">
        <v>316</v>
      </c>
      <c r="B668" s="112" t="s">
        <v>437</v>
      </c>
      <c r="C668" s="112" t="s">
        <v>442</v>
      </c>
      <c r="D668" s="112" t="s">
        <v>132</v>
      </c>
      <c r="E668" s="232" t="s">
        <v>136</v>
      </c>
      <c r="F668" s="223">
        <v>18.3</v>
      </c>
      <c r="G668" s="223">
        <v>0</v>
      </c>
      <c r="H668" s="223">
        <v>18.3</v>
      </c>
    </row>
    <row r="669" spans="1:8" s="212" customFormat="1" ht="11.25">
      <c r="A669" s="219">
        <v>316</v>
      </c>
      <c r="B669" s="219" t="s">
        <v>437</v>
      </c>
      <c r="C669" s="219" t="s">
        <v>444</v>
      </c>
      <c r="D669" s="219"/>
      <c r="E669" s="230" t="s">
        <v>440</v>
      </c>
      <c r="F669" s="221">
        <v>229.5</v>
      </c>
      <c r="G669" s="221">
        <v>0</v>
      </c>
      <c r="H669" s="221">
        <v>229.5</v>
      </c>
    </row>
    <row r="670" spans="1:8" s="212" customFormat="1" ht="22.5">
      <c r="A670" s="112">
        <v>316</v>
      </c>
      <c r="B670" s="112" t="s">
        <v>437</v>
      </c>
      <c r="C670" s="112" t="s">
        <v>444</v>
      </c>
      <c r="D670" s="112" t="s">
        <v>130</v>
      </c>
      <c r="E670" s="232" t="s">
        <v>131</v>
      </c>
      <c r="F670" s="223">
        <v>229.5</v>
      </c>
      <c r="G670" s="223">
        <v>0</v>
      </c>
      <c r="H670" s="223">
        <v>229.5</v>
      </c>
    </row>
    <row r="671" spans="1:8" s="212" customFormat="1" ht="11.25">
      <c r="A671" s="112">
        <v>316</v>
      </c>
      <c r="B671" s="112" t="s">
        <v>437</v>
      </c>
      <c r="C671" s="112" t="s">
        <v>444</v>
      </c>
      <c r="D671" s="112" t="s">
        <v>132</v>
      </c>
      <c r="E671" s="232" t="s">
        <v>136</v>
      </c>
      <c r="F671" s="223">
        <v>229.5</v>
      </c>
      <c r="G671" s="223">
        <v>0</v>
      </c>
      <c r="H671" s="223">
        <v>229.5</v>
      </c>
    </row>
    <row r="672" spans="1:8" s="212" customFormat="1" ht="11.25">
      <c r="A672" s="219" t="s">
        <v>513</v>
      </c>
      <c r="B672" s="219" t="s">
        <v>437</v>
      </c>
      <c r="C672" s="219" t="s">
        <v>407</v>
      </c>
      <c r="D672" s="219"/>
      <c r="E672" s="220" t="s">
        <v>408</v>
      </c>
      <c r="F672" s="221">
        <v>1868.4</v>
      </c>
      <c r="G672" s="221">
        <v>626</v>
      </c>
      <c r="H672" s="221">
        <v>2494.4</v>
      </c>
    </row>
    <row r="673" spans="1:8" s="212" customFormat="1" ht="11.25">
      <c r="A673" s="219" t="s">
        <v>513</v>
      </c>
      <c r="B673" s="219" t="s">
        <v>437</v>
      </c>
      <c r="C673" s="219" t="s">
        <v>445</v>
      </c>
      <c r="D673" s="219"/>
      <c r="E673" s="220" t="s">
        <v>446</v>
      </c>
      <c r="F673" s="221">
        <v>0</v>
      </c>
      <c r="G673" s="221">
        <v>626</v>
      </c>
      <c r="H673" s="221">
        <v>626</v>
      </c>
    </row>
    <row r="674" spans="1:8" s="212" customFormat="1" ht="11.25">
      <c r="A674" s="112" t="s">
        <v>513</v>
      </c>
      <c r="B674" s="112" t="s">
        <v>437</v>
      </c>
      <c r="C674" s="112" t="s">
        <v>445</v>
      </c>
      <c r="D674" s="112" t="s">
        <v>403</v>
      </c>
      <c r="E674" s="222" t="s">
        <v>404</v>
      </c>
      <c r="F674" s="223">
        <v>0</v>
      </c>
      <c r="G674" s="223">
        <v>626</v>
      </c>
      <c r="H674" s="223">
        <v>626</v>
      </c>
    </row>
    <row r="675" spans="1:8" s="212" customFormat="1" ht="22.5">
      <c r="A675" s="112" t="s">
        <v>513</v>
      </c>
      <c r="B675" s="112" t="s">
        <v>437</v>
      </c>
      <c r="C675" s="112" t="s">
        <v>445</v>
      </c>
      <c r="D675" s="112" t="s">
        <v>435</v>
      </c>
      <c r="E675" s="222" t="s">
        <v>447</v>
      </c>
      <c r="F675" s="223">
        <v>0</v>
      </c>
      <c r="G675" s="223">
        <v>626</v>
      </c>
      <c r="H675" s="223">
        <v>626</v>
      </c>
    </row>
    <row r="676" spans="1:8" s="212" customFormat="1" ht="11.25">
      <c r="A676" s="219" t="s">
        <v>513</v>
      </c>
      <c r="B676" s="219" t="s">
        <v>437</v>
      </c>
      <c r="C676" s="219" t="s">
        <v>448</v>
      </c>
      <c r="D676" s="219"/>
      <c r="E676" s="220" t="s">
        <v>449</v>
      </c>
      <c r="F676" s="221">
        <v>1868.4</v>
      </c>
      <c r="G676" s="221">
        <v>0</v>
      </c>
      <c r="H676" s="221">
        <v>1868.4</v>
      </c>
    </row>
    <row r="677" spans="1:8" s="212" customFormat="1" ht="11.25">
      <c r="A677" s="112" t="s">
        <v>513</v>
      </c>
      <c r="B677" s="112" t="s">
        <v>437</v>
      </c>
      <c r="C677" s="112" t="s">
        <v>448</v>
      </c>
      <c r="D677" s="112" t="s">
        <v>403</v>
      </c>
      <c r="E677" s="222" t="s">
        <v>404</v>
      </c>
      <c r="F677" s="223">
        <v>1868.4</v>
      </c>
      <c r="G677" s="223">
        <v>0</v>
      </c>
      <c r="H677" s="223">
        <v>1868.4</v>
      </c>
    </row>
    <row r="678" spans="1:8" s="212" customFormat="1" ht="22.5">
      <c r="A678" s="112" t="s">
        <v>513</v>
      </c>
      <c r="B678" s="112" t="s">
        <v>437</v>
      </c>
      <c r="C678" s="112" t="s">
        <v>448</v>
      </c>
      <c r="D678" s="112" t="s">
        <v>435</v>
      </c>
      <c r="E678" s="222" t="s">
        <v>447</v>
      </c>
      <c r="F678" s="223">
        <v>1868.4</v>
      </c>
      <c r="G678" s="223"/>
      <c r="H678" s="223">
        <v>1868.4</v>
      </c>
    </row>
    <row r="679" spans="1:8" s="200" customFormat="1" ht="22.5">
      <c r="A679" s="219" t="s">
        <v>513</v>
      </c>
      <c r="B679" s="219" t="s">
        <v>437</v>
      </c>
      <c r="C679" s="219" t="s">
        <v>137</v>
      </c>
      <c r="D679" s="219"/>
      <c r="E679" s="230" t="s">
        <v>138</v>
      </c>
      <c r="F679" s="221">
        <v>2640.5</v>
      </c>
      <c r="G679" s="221">
        <v>0</v>
      </c>
      <c r="H679" s="221">
        <v>2640.5</v>
      </c>
    </row>
    <row r="680" spans="1:8" s="200" customFormat="1" ht="11.25">
      <c r="A680" s="219" t="s">
        <v>513</v>
      </c>
      <c r="B680" s="219" t="s">
        <v>437</v>
      </c>
      <c r="C680" s="219" t="s">
        <v>450</v>
      </c>
      <c r="D680" s="219"/>
      <c r="E680" s="230" t="s">
        <v>451</v>
      </c>
      <c r="F680" s="221">
        <v>2640.5</v>
      </c>
      <c r="G680" s="221">
        <v>0</v>
      </c>
      <c r="H680" s="221">
        <v>2640.5</v>
      </c>
    </row>
    <row r="681" spans="1:8" s="200" customFormat="1" ht="11.25">
      <c r="A681" s="112" t="s">
        <v>513</v>
      </c>
      <c r="B681" s="112" t="s">
        <v>437</v>
      </c>
      <c r="C681" s="112" t="s">
        <v>450</v>
      </c>
      <c r="D681" s="112" t="s">
        <v>403</v>
      </c>
      <c r="E681" s="232" t="s">
        <v>404</v>
      </c>
      <c r="F681" s="223">
        <v>2640.5</v>
      </c>
      <c r="G681" s="223">
        <v>0</v>
      </c>
      <c r="H681" s="223">
        <v>2640.5</v>
      </c>
    </row>
    <row r="682" spans="1:8" s="200" customFormat="1" ht="22.5">
      <c r="A682" s="112" t="s">
        <v>513</v>
      </c>
      <c r="B682" s="112" t="s">
        <v>437</v>
      </c>
      <c r="C682" s="112" t="s">
        <v>450</v>
      </c>
      <c r="D682" s="112" t="s">
        <v>435</v>
      </c>
      <c r="E682" s="232" t="s">
        <v>436</v>
      </c>
      <c r="F682" s="223">
        <v>2640.5</v>
      </c>
      <c r="G682" s="223">
        <v>0</v>
      </c>
      <c r="H682" s="223">
        <v>2640.5</v>
      </c>
    </row>
    <row r="683" spans="1:8" s="200" customFormat="1" ht="10.5">
      <c r="A683" s="213" t="s">
        <v>513</v>
      </c>
      <c r="B683" s="213" t="s">
        <v>456</v>
      </c>
      <c r="C683" s="213"/>
      <c r="D683" s="213"/>
      <c r="E683" s="214" t="s">
        <v>457</v>
      </c>
      <c r="F683" s="215">
        <v>28372.3</v>
      </c>
      <c r="G683" s="215">
        <v>0</v>
      </c>
      <c r="H683" s="215">
        <v>28372.3</v>
      </c>
    </row>
    <row r="684" spans="1:8" s="200" customFormat="1" ht="33.75">
      <c r="A684" s="216" t="s">
        <v>513</v>
      </c>
      <c r="B684" s="216" t="s">
        <v>456</v>
      </c>
      <c r="C684" s="216" t="s">
        <v>124</v>
      </c>
      <c r="D684" s="216"/>
      <c r="E684" s="217" t="s">
        <v>125</v>
      </c>
      <c r="F684" s="218">
        <v>28372.3</v>
      </c>
      <c r="G684" s="218">
        <v>0</v>
      </c>
      <c r="H684" s="218">
        <v>28372.3</v>
      </c>
    </row>
    <row r="685" spans="1:8" s="200" customFormat="1" ht="11.25">
      <c r="A685" s="219" t="s">
        <v>513</v>
      </c>
      <c r="B685" s="219" t="s">
        <v>456</v>
      </c>
      <c r="C685" s="219" t="s">
        <v>357</v>
      </c>
      <c r="D685" s="219"/>
      <c r="E685" s="220" t="s">
        <v>358</v>
      </c>
      <c r="F685" s="221">
        <v>28372.3</v>
      </c>
      <c r="G685" s="221">
        <v>0</v>
      </c>
      <c r="H685" s="221">
        <v>28372.3</v>
      </c>
    </row>
    <row r="686" spans="1:8" s="200" customFormat="1" ht="33.75">
      <c r="A686" s="219" t="s">
        <v>513</v>
      </c>
      <c r="B686" s="219" t="s">
        <v>456</v>
      </c>
      <c r="C686" s="219" t="s">
        <v>458</v>
      </c>
      <c r="D686" s="219"/>
      <c r="E686" s="220" t="s">
        <v>459</v>
      </c>
      <c r="F686" s="221">
        <v>28372.3</v>
      </c>
      <c r="G686" s="221">
        <v>0</v>
      </c>
      <c r="H686" s="221">
        <v>28372.3</v>
      </c>
    </row>
    <row r="687" spans="1:8" s="200" customFormat="1" ht="11.25">
      <c r="A687" s="112" t="s">
        <v>513</v>
      </c>
      <c r="B687" s="112" t="s">
        <v>456</v>
      </c>
      <c r="C687" s="112" t="s">
        <v>458</v>
      </c>
      <c r="D687" s="112" t="s">
        <v>77</v>
      </c>
      <c r="E687" s="222" t="s">
        <v>78</v>
      </c>
      <c r="F687" s="223">
        <v>583.6</v>
      </c>
      <c r="G687" s="223">
        <v>0</v>
      </c>
      <c r="H687" s="223">
        <v>583.6</v>
      </c>
    </row>
    <row r="688" spans="1:8" s="200" customFormat="1" ht="22.5">
      <c r="A688" s="112" t="s">
        <v>513</v>
      </c>
      <c r="B688" s="112" t="s">
        <v>456</v>
      </c>
      <c r="C688" s="112" t="s">
        <v>458</v>
      </c>
      <c r="D688" s="112" t="s">
        <v>79</v>
      </c>
      <c r="E688" s="222" t="s">
        <v>418</v>
      </c>
      <c r="F688" s="223">
        <v>583.6</v>
      </c>
      <c r="G688" s="223">
        <v>0</v>
      </c>
      <c r="H688" s="223">
        <v>583.6</v>
      </c>
    </row>
    <row r="689" spans="1:8" s="200" customFormat="1" ht="11.25">
      <c r="A689" s="112" t="s">
        <v>513</v>
      </c>
      <c r="B689" s="112" t="s">
        <v>456</v>
      </c>
      <c r="C689" s="112" t="s">
        <v>458</v>
      </c>
      <c r="D689" s="112" t="s">
        <v>403</v>
      </c>
      <c r="E689" s="222" t="s">
        <v>441</v>
      </c>
      <c r="F689" s="223">
        <v>27788.7</v>
      </c>
      <c r="G689" s="223">
        <v>0</v>
      </c>
      <c r="H689" s="223">
        <v>27788.7</v>
      </c>
    </row>
    <row r="690" spans="1:8" s="200" customFormat="1" ht="23.25" customHeight="1">
      <c r="A690" s="112" t="s">
        <v>513</v>
      </c>
      <c r="B690" s="112" t="s">
        <v>456</v>
      </c>
      <c r="C690" s="112" t="s">
        <v>458</v>
      </c>
      <c r="D690" s="112" t="s">
        <v>435</v>
      </c>
      <c r="E690" s="222" t="s">
        <v>436</v>
      </c>
      <c r="F690" s="223">
        <v>27788.7</v>
      </c>
      <c r="G690" s="223">
        <v>0</v>
      </c>
      <c r="H690" s="223">
        <v>27788.7</v>
      </c>
    </row>
    <row r="691" spans="1:8" s="235" customFormat="1" ht="10.5">
      <c r="A691" s="213" t="s">
        <v>513</v>
      </c>
      <c r="B691" s="213" t="s">
        <v>464</v>
      </c>
      <c r="C691" s="213"/>
      <c r="D691" s="213"/>
      <c r="E691" s="214" t="s">
        <v>465</v>
      </c>
      <c r="F691" s="215">
        <v>182.6</v>
      </c>
      <c r="G691" s="215">
        <v>0</v>
      </c>
      <c r="H691" s="215">
        <v>182.6</v>
      </c>
    </row>
    <row r="692" spans="1:8" s="235" customFormat="1" ht="33.75">
      <c r="A692" s="334">
        <v>316</v>
      </c>
      <c r="B692" s="323" t="s">
        <v>464</v>
      </c>
      <c r="C692" s="323" t="s">
        <v>124</v>
      </c>
      <c r="D692" s="323"/>
      <c r="E692" s="324" t="s">
        <v>125</v>
      </c>
      <c r="F692" s="306">
        <v>182.6</v>
      </c>
      <c r="G692" s="306">
        <v>0</v>
      </c>
      <c r="H692" s="306">
        <v>182.6</v>
      </c>
    </row>
    <row r="693" spans="1:8" s="235" customFormat="1" ht="22.5">
      <c r="A693" s="219" t="s">
        <v>513</v>
      </c>
      <c r="B693" s="219" t="s">
        <v>464</v>
      </c>
      <c r="C693" s="219" t="s">
        <v>137</v>
      </c>
      <c r="D693" s="219"/>
      <c r="E693" s="220" t="s">
        <v>138</v>
      </c>
      <c r="F693" s="221">
        <v>182.6</v>
      </c>
      <c r="G693" s="221">
        <v>0</v>
      </c>
      <c r="H693" s="221">
        <v>182.6</v>
      </c>
    </row>
    <row r="694" spans="1:8" s="235" customFormat="1" ht="22.5">
      <c r="A694" s="219" t="s">
        <v>513</v>
      </c>
      <c r="B694" s="219" t="s">
        <v>464</v>
      </c>
      <c r="C694" s="219" t="s">
        <v>466</v>
      </c>
      <c r="D694" s="219"/>
      <c r="E694" s="220" t="s">
        <v>467</v>
      </c>
      <c r="F694" s="221">
        <v>182.6</v>
      </c>
      <c r="G694" s="221">
        <v>0</v>
      </c>
      <c r="H694" s="221">
        <v>182.6</v>
      </c>
    </row>
    <row r="695" spans="1:8" s="235" customFormat="1" ht="11.25">
      <c r="A695" s="112" t="s">
        <v>513</v>
      </c>
      <c r="B695" s="112" t="s">
        <v>464</v>
      </c>
      <c r="C695" s="112" t="s">
        <v>466</v>
      </c>
      <c r="D695" s="112" t="s">
        <v>403</v>
      </c>
      <c r="E695" s="222" t="s">
        <v>441</v>
      </c>
      <c r="F695" s="223">
        <v>182.6</v>
      </c>
      <c r="G695" s="223">
        <v>0</v>
      </c>
      <c r="H695" s="223">
        <v>182.6</v>
      </c>
    </row>
    <row r="696" spans="1:8" s="235" customFormat="1" ht="11.25">
      <c r="A696" s="112" t="s">
        <v>513</v>
      </c>
      <c r="B696" s="112" t="s">
        <v>464</v>
      </c>
      <c r="C696" s="112" t="s">
        <v>466</v>
      </c>
      <c r="D696" s="112" t="s">
        <v>405</v>
      </c>
      <c r="E696" s="222" t="s">
        <v>406</v>
      </c>
      <c r="F696" s="223">
        <v>182.6</v>
      </c>
      <c r="G696" s="223">
        <v>0</v>
      </c>
      <c r="H696" s="223">
        <v>182.6</v>
      </c>
    </row>
    <row r="697" spans="1:8" s="144" customFormat="1" ht="10.5">
      <c r="A697" s="209">
        <v>316</v>
      </c>
      <c r="B697" s="209" t="s">
        <v>474</v>
      </c>
      <c r="C697" s="209"/>
      <c r="D697" s="209"/>
      <c r="E697" s="210" t="s">
        <v>475</v>
      </c>
      <c r="F697" s="211">
        <v>6295</v>
      </c>
      <c r="G697" s="211">
        <v>0</v>
      </c>
      <c r="H697" s="211">
        <v>6295</v>
      </c>
    </row>
    <row r="698" spans="1:8" s="335" customFormat="1" ht="10.5">
      <c r="A698" s="224">
        <v>316</v>
      </c>
      <c r="B698" s="213" t="s">
        <v>476</v>
      </c>
      <c r="C698" s="213"/>
      <c r="D698" s="213"/>
      <c r="E698" s="214" t="s">
        <v>477</v>
      </c>
      <c r="F698" s="215">
        <v>6295</v>
      </c>
      <c r="G698" s="215">
        <v>0</v>
      </c>
      <c r="H698" s="215">
        <v>6295</v>
      </c>
    </row>
    <row r="699" spans="1:8" s="336" customFormat="1" ht="25.5" customHeight="1">
      <c r="A699" s="227">
        <v>316</v>
      </c>
      <c r="B699" s="216" t="s">
        <v>476</v>
      </c>
      <c r="C699" s="216" t="s">
        <v>124</v>
      </c>
      <c r="D699" s="216"/>
      <c r="E699" s="217" t="s">
        <v>125</v>
      </c>
      <c r="F699" s="218">
        <v>6295</v>
      </c>
      <c r="G699" s="218">
        <v>0</v>
      </c>
      <c r="H699" s="218">
        <v>6295</v>
      </c>
    </row>
    <row r="700" spans="1:8" s="336" customFormat="1" ht="11.25">
      <c r="A700" s="229">
        <v>316</v>
      </c>
      <c r="B700" s="297" t="s">
        <v>476</v>
      </c>
      <c r="C700" s="297" t="s">
        <v>390</v>
      </c>
      <c r="D700" s="297"/>
      <c r="E700" s="298" t="s">
        <v>391</v>
      </c>
      <c r="F700" s="299">
        <v>6295</v>
      </c>
      <c r="G700" s="299">
        <v>0</v>
      </c>
      <c r="H700" s="299">
        <v>6295</v>
      </c>
    </row>
    <row r="701" spans="1:8" s="336" customFormat="1" ht="11.25">
      <c r="A701" s="229">
        <v>316</v>
      </c>
      <c r="B701" s="297" t="s">
        <v>476</v>
      </c>
      <c r="C701" s="297" t="s">
        <v>393</v>
      </c>
      <c r="D701" s="297"/>
      <c r="E701" s="298" t="s">
        <v>135</v>
      </c>
      <c r="F701" s="299">
        <v>4195</v>
      </c>
      <c r="G701" s="299">
        <v>0</v>
      </c>
      <c r="H701" s="299">
        <v>4195</v>
      </c>
    </row>
    <row r="702" spans="1:8" s="336" customFormat="1" ht="22.5">
      <c r="A702" s="231">
        <v>316</v>
      </c>
      <c r="B702" s="316" t="s">
        <v>476</v>
      </c>
      <c r="C702" s="316" t="s">
        <v>393</v>
      </c>
      <c r="D702" s="316" t="s">
        <v>130</v>
      </c>
      <c r="E702" s="317" t="s">
        <v>131</v>
      </c>
      <c r="F702" s="307">
        <v>1695</v>
      </c>
      <c r="G702" s="307">
        <v>0</v>
      </c>
      <c r="H702" s="307">
        <v>1695</v>
      </c>
    </row>
    <row r="703" spans="1:8" s="336" customFormat="1" ht="11.25">
      <c r="A703" s="231">
        <v>316</v>
      </c>
      <c r="B703" s="316" t="s">
        <v>476</v>
      </c>
      <c r="C703" s="316" t="s">
        <v>393</v>
      </c>
      <c r="D703" s="316" t="s">
        <v>132</v>
      </c>
      <c r="E703" s="317" t="s">
        <v>136</v>
      </c>
      <c r="F703" s="307">
        <v>1695</v>
      </c>
      <c r="G703" s="307">
        <v>0</v>
      </c>
      <c r="H703" s="307">
        <v>1695</v>
      </c>
    </row>
    <row r="704" spans="1:8" s="336" customFormat="1" ht="11.25">
      <c r="A704" s="231">
        <v>316</v>
      </c>
      <c r="B704" s="316" t="s">
        <v>476</v>
      </c>
      <c r="C704" s="316" t="s">
        <v>393</v>
      </c>
      <c r="D704" s="316" t="s">
        <v>77</v>
      </c>
      <c r="E704" s="322" t="s">
        <v>78</v>
      </c>
      <c r="F704" s="307">
        <v>2500</v>
      </c>
      <c r="G704" s="307">
        <v>0</v>
      </c>
      <c r="H704" s="307">
        <v>2500</v>
      </c>
    </row>
    <row r="705" spans="1:8" s="336" customFormat="1" ht="22.5">
      <c r="A705" s="231">
        <v>316</v>
      </c>
      <c r="B705" s="316" t="s">
        <v>476</v>
      </c>
      <c r="C705" s="316" t="s">
        <v>393</v>
      </c>
      <c r="D705" s="316" t="s">
        <v>79</v>
      </c>
      <c r="E705" s="322" t="s">
        <v>418</v>
      </c>
      <c r="F705" s="307">
        <v>2500</v>
      </c>
      <c r="G705" s="307">
        <v>0</v>
      </c>
      <c r="H705" s="307">
        <v>2500</v>
      </c>
    </row>
    <row r="706" spans="1:8" s="336" customFormat="1" ht="11.25">
      <c r="A706" s="229">
        <v>316</v>
      </c>
      <c r="B706" s="219" t="s">
        <v>476</v>
      </c>
      <c r="C706" s="219" t="s">
        <v>394</v>
      </c>
      <c r="D706" s="219"/>
      <c r="E706" s="220" t="s">
        <v>395</v>
      </c>
      <c r="F706" s="221">
        <v>2100</v>
      </c>
      <c r="G706" s="221">
        <v>0</v>
      </c>
      <c r="H706" s="221">
        <v>2100</v>
      </c>
    </row>
    <row r="707" spans="1:8" s="336" customFormat="1" ht="22.5">
      <c r="A707" s="240">
        <v>316</v>
      </c>
      <c r="B707" s="248" t="s">
        <v>476</v>
      </c>
      <c r="C707" s="248" t="s">
        <v>394</v>
      </c>
      <c r="D707" s="248" t="s">
        <v>130</v>
      </c>
      <c r="E707" s="249" t="s">
        <v>131</v>
      </c>
      <c r="F707" s="243">
        <v>2100</v>
      </c>
      <c r="G707" s="243">
        <v>0</v>
      </c>
      <c r="H707" s="243">
        <v>2100</v>
      </c>
    </row>
    <row r="708" spans="1:8" s="336" customFormat="1" ht="11.25">
      <c r="A708" s="240">
        <v>316</v>
      </c>
      <c r="B708" s="248" t="s">
        <v>476</v>
      </c>
      <c r="C708" s="248" t="s">
        <v>394</v>
      </c>
      <c r="D708" s="248" t="s">
        <v>132</v>
      </c>
      <c r="E708" s="249" t="s">
        <v>136</v>
      </c>
      <c r="F708" s="243">
        <v>1415</v>
      </c>
      <c r="G708" s="243">
        <v>0</v>
      </c>
      <c r="H708" s="243">
        <v>1415</v>
      </c>
    </row>
    <row r="709" spans="1:8" s="336" customFormat="1" ht="22.5">
      <c r="A709" s="240">
        <v>316</v>
      </c>
      <c r="B709" s="250" t="s">
        <v>476</v>
      </c>
      <c r="C709" s="250" t="s">
        <v>394</v>
      </c>
      <c r="D709" s="250" t="s">
        <v>169</v>
      </c>
      <c r="E709" s="337" t="s">
        <v>170</v>
      </c>
      <c r="F709" s="252">
        <v>685</v>
      </c>
      <c r="G709" s="252">
        <v>0</v>
      </c>
      <c r="H709" s="252">
        <v>685</v>
      </c>
    </row>
    <row r="710" spans="1:8" ht="27.75" customHeight="1">
      <c r="A710" s="338" t="s">
        <v>497</v>
      </c>
      <c r="B710" s="338"/>
      <c r="C710" s="338"/>
      <c r="D710" s="338"/>
      <c r="E710" s="338"/>
      <c r="F710" s="339">
        <v>1733840.7</v>
      </c>
      <c r="G710" s="339">
        <v>2580.5</v>
      </c>
      <c r="H710" s="339">
        <v>1736421.2</v>
      </c>
    </row>
    <row r="711" spans="1:8" ht="11.25">
      <c r="A711" s="103"/>
      <c r="B711" s="103"/>
      <c r="C711" s="103"/>
      <c r="D711" s="103"/>
      <c r="E711" s="340"/>
      <c r="F711" s="103"/>
      <c r="G711" s="103"/>
      <c r="H711" s="103"/>
    </row>
    <row r="712" spans="1:8" ht="11.25">
      <c r="A712" s="103"/>
      <c r="B712" s="103"/>
      <c r="C712" s="103"/>
      <c r="D712" s="103"/>
      <c r="E712" s="340"/>
      <c r="F712" s="103"/>
      <c r="G712" s="103"/>
      <c r="H712" s="103"/>
    </row>
    <row r="713" spans="2:8" ht="11.25">
      <c r="B713" s="341"/>
      <c r="C713" s="341"/>
      <c r="D713" s="341"/>
      <c r="E713" s="340"/>
      <c r="F713" s="103"/>
      <c r="G713" s="103"/>
      <c r="H713" s="103"/>
    </row>
    <row r="714" spans="2:8" ht="11.25">
      <c r="B714" s="341"/>
      <c r="C714" s="341"/>
      <c r="D714" s="341"/>
      <c r="E714" s="340"/>
      <c r="F714" s="103"/>
      <c r="G714" s="103"/>
      <c r="H714" s="103"/>
    </row>
    <row r="715" spans="2:8" ht="11.25">
      <c r="B715" s="341"/>
      <c r="C715" s="341"/>
      <c r="D715" s="341"/>
      <c r="E715" s="340"/>
      <c r="F715" s="103"/>
      <c r="G715" s="103"/>
      <c r="H715" s="103"/>
    </row>
    <row r="716" spans="2:8" ht="11.25">
      <c r="B716" s="341"/>
      <c r="C716" s="341"/>
      <c r="D716" s="341"/>
      <c r="E716" s="340"/>
      <c r="F716" s="103"/>
      <c r="G716" s="103"/>
      <c r="H716" s="103"/>
    </row>
    <row r="717" spans="2:8" ht="11.25">
      <c r="B717" s="341"/>
      <c r="C717" s="341"/>
      <c r="D717" s="341"/>
      <c r="E717" s="340"/>
      <c r="F717" s="103"/>
      <c r="G717" s="103"/>
      <c r="H717" s="103"/>
    </row>
    <row r="718" spans="2:8" ht="11.25">
      <c r="B718" s="341"/>
      <c r="C718" s="341"/>
      <c r="D718" s="341"/>
      <c r="E718" s="340"/>
      <c r="F718" s="103"/>
      <c r="G718" s="103"/>
      <c r="H718" s="103"/>
    </row>
    <row r="719" spans="2:8" ht="11.25">
      <c r="B719" s="341"/>
      <c r="C719" s="341"/>
      <c r="D719" s="341"/>
      <c r="E719" s="340"/>
      <c r="F719" s="103"/>
      <c r="G719" s="103"/>
      <c r="H719" s="103"/>
    </row>
    <row r="720" spans="2:8" ht="11.25">
      <c r="B720" s="341"/>
      <c r="C720" s="341"/>
      <c r="D720" s="341"/>
      <c r="E720" s="340"/>
      <c r="F720" s="103"/>
      <c r="G720" s="103"/>
      <c r="H720" s="103"/>
    </row>
    <row r="721" spans="2:8" ht="11.25">
      <c r="B721" s="341"/>
      <c r="C721" s="341"/>
      <c r="D721" s="341"/>
      <c r="E721" s="340"/>
      <c r="F721" s="103"/>
      <c r="G721" s="103"/>
      <c r="H721" s="103"/>
    </row>
    <row r="722" spans="2:8" ht="11.25">
      <c r="B722" s="341"/>
      <c r="C722" s="341"/>
      <c r="D722" s="341"/>
      <c r="E722" s="340"/>
      <c r="F722" s="103"/>
      <c r="G722" s="103"/>
      <c r="H722" s="103"/>
    </row>
    <row r="723" spans="2:8" ht="11.25">
      <c r="B723" s="341"/>
      <c r="C723" s="341"/>
      <c r="D723" s="341"/>
      <c r="E723" s="340"/>
      <c r="F723" s="103"/>
      <c r="G723" s="103"/>
      <c r="H723" s="103"/>
    </row>
    <row r="724" spans="2:8" ht="11.25">
      <c r="B724" s="341"/>
      <c r="C724" s="341"/>
      <c r="D724" s="341"/>
      <c r="E724" s="340"/>
      <c r="F724" s="103"/>
      <c r="G724" s="103"/>
      <c r="H724" s="103"/>
    </row>
    <row r="725" spans="2:8" ht="11.25">
      <c r="B725" s="341"/>
      <c r="C725" s="341"/>
      <c r="D725" s="341"/>
      <c r="E725" s="340"/>
      <c r="F725" s="103"/>
      <c r="G725" s="103"/>
      <c r="H725" s="103"/>
    </row>
    <row r="726" spans="2:8" ht="11.25">
      <c r="B726" s="341"/>
      <c r="C726" s="341"/>
      <c r="D726" s="341"/>
      <c r="E726" s="340"/>
      <c r="F726" s="103"/>
      <c r="G726" s="103"/>
      <c r="H726" s="103"/>
    </row>
    <row r="727" spans="2:8" ht="11.25">
      <c r="B727" s="341"/>
      <c r="C727" s="341"/>
      <c r="D727" s="341"/>
      <c r="E727" s="340"/>
      <c r="F727" s="103"/>
      <c r="G727" s="103"/>
      <c r="H727" s="103"/>
    </row>
    <row r="728" spans="2:8" ht="11.25">
      <c r="B728" s="341"/>
      <c r="C728" s="341"/>
      <c r="D728" s="341"/>
      <c r="E728" s="340"/>
      <c r="F728" s="103"/>
      <c r="G728" s="103"/>
      <c r="H728" s="103"/>
    </row>
    <row r="729" spans="2:8" ht="11.25">
      <c r="B729" s="341"/>
      <c r="C729" s="341"/>
      <c r="D729" s="341"/>
      <c r="E729" s="340"/>
      <c r="F729" s="103"/>
      <c r="G729" s="103"/>
      <c r="H729" s="103"/>
    </row>
    <row r="730" spans="2:8" ht="11.25">
      <c r="B730" s="342"/>
      <c r="C730" s="342"/>
      <c r="D730" s="342"/>
      <c r="E730" s="340"/>
      <c r="F730" s="103"/>
      <c r="G730" s="103"/>
      <c r="H730" s="103"/>
    </row>
    <row r="731" spans="5:8" ht="11.25">
      <c r="E731" s="340"/>
      <c r="F731" s="103"/>
      <c r="G731" s="103"/>
      <c r="H731" s="103"/>
    </row>
    <row r="732" spans="5:8" ht="11.25">
      <c r="E732" s="340"/>
      <c r="F732" s="103"/>
      <c r="G732" s="103"/>
      <c r="H732" s="103"/>
    </row>
  </sheetData>
  <mergeCells count="17">
    <mergeCell ref="A8:H8"/>
    <mergeCell ref="F10:F13"/>
    <mergeCell ref="G10:G13"/>
    <mergeCell ref="H10:H13"/>
    <mergeCell ref="A10:A13"/>
    <mergeCell ref="B10:B13"/>
    <mergeCell ref="C10:C13"/>
    <mergeCell ref="D10:D13"/>
    <mergeCell ref="E10:E13"/>
    <mergeCell ref="A14:E14"/>
    <mergeCell ref="A68:E68"/>
    <mergeCell ref="A108:E108"/>
    <mergeCell ref="A198:E198"/>
    <mergeCell ref="A310:E310"/>
    <mergeCell ref="A348:E348"/>
    <mergeCell ref="A451:E451"/>
    <mergeCell ref="A710:E710"/>
  </mergeCells>
  <printOptions/>
  <pageMargins left="0.7874015748031497" right="0.3937007874015748" top="0.5511811023622047" bottom="0.5118110236220472" header="0.15748031496062992" footer="0.1574803149606299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2015-04-10T08:12:19Z</cp:lastPrinted>
  <dcterms:created xsi:type="dcterms:W3CDTF">1996-10-08T23:32:33Z</dcterms:created>
  <dcterms:modified xsi:type="dcterms:W3CDTF">2015-04-21T06:57:34Z</dcterms:modified>
  <cp:category/>
  <cp:version/>
  <cp:contentType/>
  <cp:contentStatus/>
</cp:coreProperties>
</file>