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4'!$8:$8</definedName>
    <definedName name="_xlnm.Print_Area" localSheetId="0">'Приложение 4'!$A$1:$C$35</definedName>
  </definedNames>
  <calcPr fullCalcOnLoad="1"/>
</workbook>
</file>

<file path=xl/sharedStrings.xml><?xml version="1.0" encoding="utf-8"?>
<sst xmlns="http://schemas.openxmlformats.org/spreadsheetml/2006/main" count="56" uniqueCount="56">
  <si>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</si>
  <si>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</si>
  <si>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</si>
  <si>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</si>
  <si>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</si>
  <si>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</si>
  <si>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</si>
  <si>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</si>
  <si>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</si>
  <si>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</si>
  <si>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</si>
  <si>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</si>
  <si>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Итого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</si>
  <si>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</si>
  <si>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</si>
  <si>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</si>
  <si>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</si>
  <si>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</si>
  <si>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</si>
  <si>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</si>
  <si>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</si>
  <si>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</si>
  <si>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</si>
  <si>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</si>
  <si>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</si>
  <si>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</si>
  <si>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</si>
  <si>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</si>
  <si>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</si>
  <si>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00001000000000000000</t>
  </si>
  <si>
    <t>Отчет об исполнении бюджета муниципального образования "Котлас" за 2019 год 
по источникам финансирования дефицита бюджета муниципального образования "Котлас" по кодам классификации источников финансирования дефицитов бюджетов</t>
  </si>
  <si>
    <t>Бюджетные кредиты из других бюджетов бюджетной системы Российской Федерации</t>
  </si>
  <si>
    <t>09001020000000000000</t>
  </si>
  <si>
    <t>09001020000000000700</t>
  </si>
  <si>
    <t>09001020000040000710</t>
  </si>
  <si>
    <t>09001020000000000800</t>
  </si>
  <si>
    <t>09001020000040000810</t>
  </si>
  <si>
    <t>09001030000000000000</t>
  </si>
  <si>
    <t>09001030100000000000</t>
  </si>
  <si>
    <t>09001030100000000700</t>
  </si>
  <si>
    <t>09001030100040000710</t>
  </si>
  <si>
    <t>09001030100000000800</t>
  </si>
  <si>
    <t>09001030100040000810</t>
  </si>
  <si>
    <t>09001050000000000000</t>
  </si>
  <si>
    <t>09001050000000000500</t>
  </si>
  <si>
    <t>09001050200000000500</t>
  </si>
  <si>
    <t>09001050201000000510</t>
  </si>
  <si>
    <t>09001050201040000510</t>
  </si>
  <si>
    <t>09001050000000000600</t>
  </si>
  <si>
    <t>09001050200000000600</t>
  </si>
  <si>
    <t>09001050201000000610</t>
  </si>
  <si>
    <t>09001050201040000610</t>
  </si>
  <si>
    <t>16201060000000000000</t>
  </si>
  <si>
    <t>16201060100000000000</t>
  </si>
  <si>
    <t>16201060100000000630</t>
  </si>
  <si>
    <t>16201060100040000630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</si>
</sst>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638175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30956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"08" апреля 2021 года № 156-н 
</a:t>
          </a:r>
          <a:r>
            <a:rPr lang="en-US" cap="none" sz="11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 2019 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2.57421875" style="0" customWidth="1"/>
    <col min="2" max="2" width="22.14062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0.25" customHeight="1">
      <c r="A5" s="5"/>
      <c r="B5" s="4"/>
      <c r="C5" s="4"/>
    </row>
    <row r="6" spans="1:3" ht="52.5" customHeight="1">
      <c r="A6" s="34" t="s">
        <v>30</v>
      </c>
      <c r="B6" s="34"/>
      <c r="C6" s="34"/>
    </row>
    <row r="7" spans="1:3" ht="1.5" customHeight="1">
      <c r="A7" s="6"/>
      <c r="B7" s="6"/>
      <c r="C7" s="6"/>
    </row>
    <row r="8" spans="1:3" ht="35.25" customHeight="1">
      <c r="A8" s="7" t="s">
        <v>0</v>
      </c>
      <c r="B8" s="8" t="s">
        <v>1</v>
      </c>
      <c r="C8" s="8" t="s">
        <v>4</v>
      </c>
    </row>
    <row r="9" spans="1:3" ht="16.5" customHeight="1">
      <c r="A9" s="20" t="s">
        <v>7</v>
      </c>
      <c r="B9" s="9" t="s">
        <v>32</v>
      </c>
      <c r="C9" s="10">
        <f>SUM(C11,-C13)</f>
        <v>-39000</v>
      </c>
    </row>
    <row r="10" spans="1:3" ht="25.5">
      <c r="A10" s="17" t="s">
        <v>13</v>
      </c>
      <c r="B10" s="11" t="s">
        <v>33</v>
      </c>
      <c r="C10" s="12">
        <v>381000</v>
      </c>
    </row>
    <row r="11" spans="1:3" ht="25.5">
      <c r="A11" s="17" t="s">
        <v>8</v>
      </c>
      <c r="B11" s="11" t="s">
        <v>34</v>
      </c>
      <c r="C11" s="13">
        <f>C10</f>
        <v>381000</v>
      </c>
    </row>
    <row r="12" spans="1:3" ht="25.5">
      <c r="A12" s="31" t="s">
        <v>14</v>
      </c>
      <c r="B12" s="11" t="s">
        <v>35</v>
      </c>
      <c r="C12" s="13">
        <v>420000</v>
      </c>
    </row>
    <row r="13" spans="1:3" ht="25.5">
      <c r="A13" s="31" t="s">
        <v>9</v>
      </c>
      <c r="B13" s="11" t="s">
        <v>36</v>
      </c>
      <c r="C13" s="13">
        <f>C12</f>
        <v>420000</v>
      </c>
    </row>
    <row r="14" spans="1:3" ht="26.25" customHeight="1">
      <c r="A14" s="22" t="s">
        <v>31</v>
      </c>
      <c r="B14" s="14" t="s">
        <v>37</v>
      </c>
      <c r="C14" s="15">
        <f>C15</f>
        <v>0</v>
      </c>
    </row>
    <row r="15" spans="1:3" ht="26.25" customHeight="1">
      <c r="A15" s="24" t="s">
        <v>21</v>
      </c>
      <c r="B15" s="11" t="s">
        <v>38</v>
      </c>
      <c r="C15" s="12">
        <f>C16-C19</f>
        <v>0</v>
      </c>
    </row>
    <row r="16" spans="1:3" ht="26.25" customHeight="1">
      <c r="A16" s="17" t="s">
        <v>15</v>
      </c>
      <c r="B16" s="11" t="s">
        <v>39</v>
      </c>
      <c r="C16" s="12">
        <f>C17</f>
        <v>217974</v>
      </c>
    </row>
    <row r="17" spans="1:3" ht="39" customHeight="1">
      <c r="A17" s="17" t="s">
        <v>10</v>
      </c>
      <c r="B17" s="11" t="s">
        <v>40</v>
      </c>
      <c r="C17" s="13">
        <f>C18</f>
        <v>217974</v>
      </c>
    </row>
    <row r="18" spans="1:3" ht="28.5" customHeight="1">
      <c r="A18" s="17" t="s">
        <v>24</v>
      </c>
      <c r="B18" s="11"/>
      <c r="C18" s="13">
        <v>217974</v>
      </c>
    </row>
    <row r="19" spans="1:3" ht="39" customHeight="1">
      <c r="A19" s="17" t="s">
        <v>16</v>
      </c>
      <c r="B19" s="11" t="s">
        <v>41</v>
      </c>
      <c r="C19" s="13">
        <f>C20</f>
        <v>217974</v>
      </c>
    </row>
    <row r="20" spans="1:3" ht="43.5" customHeight="1">
      <c r="A20" s="17" t="s">
        <v>22</v>
      </c>
      <c r="B20" s="11" t="s">
        <v>42</v>
      </c>
      <c r="C20" s="13">
        <f>C21</f>
        <v>217974</v>
      </c>
    </row>
    <row r="21" spans="1:3" ht="25.5" customHeight="1">
      <c r="A21" s="17" t="s">
        <v>25</v>
      </c>
      <c r="B21" s="11"/>
      <c r="C21" s="13">
        <v>217974</v>
      </c>
    </row>
    <row r="22" spans="1:3" ht="13.5" customHeight="1">
      <c r="A22" s="21" t="s">
        <v>23</v>
      </c>
      <c r="B22" s="16" t="s">
        <v>43</v>
      </c>
      <c r="C22" s="15">
        <f>SUM(C23,C27)</f>
        <v>-23799.299999999814</v>
      </c>
    </row>
    <row r="23" spans="1:3" ht="15.75" customHeight="1">
      <c r="A23" s="17" t="s">
        <v>2</v>
      </c>
      <c r="B23" s="11" t="s">
        <v>44</v>
      </c>
      <c r="C23" s="13">
        <v>-4189285.5</v>
      </c>
    </row>
    <row r="24" spans="1:3" ht="15.75" customHeight="1">
      <c r="A24" s="17" t="s">
        <v>17</v>
      </c>
      <c r="B24" s="11" t="s">
        <v>45</v>
      </c>
      <c r="C24" s="13">
        <f>C23</f>
        <v>-4189285.5</v>
      </c>
    </row>
    <row r="25" spans="1:3" ht="15.75" customHeight="1">
      <c r="A25" s="17" t="s">
        <v>18</v>
      </c>
      <c r="B25" s="11" t="s">
        <v>46</v>
      </c>
      <c r="C25" s="13">
        <f>C23</f>
        <v>-4189285.5</v>
      </c>
    </row>
    <row r="26" spans="1:3" ht="15.75" customHeight="1">
      <c r="A26" s="17" t="s">
        <v>5</v>
      </c>
      <c r="B26" s="11" t="s">
        <v>47</v>
      </c>
      <c r="C26" s="13">
        <f>C23</f>
        <v>-4189285.5</v>
      </c>
    </row>
    <row r="27" spans="1:3" ht="15.75" customHeight="1">
      <c r="A27" s="17" t="s">
        <v>3</v>
      </c>
      <c r="B27" s="11" t="s">
        <v>48</v>
      </c>
      <c r="C27" s="13">
        <v>4165486.2</v>
      </c>
    </row>
    <row r="28" spans="1:3" ht="15.75" customHeight="1">
      <c r="A28" s="17" t="s">
        <v>19</v>
      </c>
      <c r="B28" s="11" t="s">
        <v>49</v>
      </c>
      <c r="C28" s="13">
        <f>C27</f>
        <v>4165486.2</v>
      </c>
    </row>
    <row r="29" spans="1:3" ht="15.75" customHeight="1">
      <c r="A29" s="17" t="s">
        <v>20</v>
      </c>
      <c r="B29" s="11" t="s">
        <v>50</v>
      </c>
      <c r="C29" s="13">
        <f>C27</f>
        <v>4165486.2</v>
      </c>
    </row>
    <row r="30" spans="1:3" ht="26.25" customHeight="1">
      <c r="A30" s="17" t="s">
        <v>6</v>
      </c>
      <c r="B30" s="11" t="s">
        <v>51</v>
      </c>
      <c r="C30" s="13">
        <f>C27</f>
        <v>4165486.2</v>
      </c>
    </row>
    <row r="31" spans="1:3" ht="18" customHeight="1">
      <c r="A31" s="22" t="s">
        <v>11</v>
      </c>
      <c r="B31" s="25" t="s">
        <v>52</v>
      </c>
      <c r="C31" s="32">
        <f>C32</f>
        <v>2380</v>
      </c>
    </row>
    <row r="32" spans="1:3" ht="26.25" customHeight="1">
      <c r="A32" s="27" t="s">
        <v>26</v>
      </c>
      <c r="B32" s="26" t="s">
        <v>53</v>
      </c>
      <c r="C32" s="28">
        <f>C33</f>
        <v>2380</v>
      </c>
    </row>
    <row r="33" spans="1:3" ht="25.5" customHeight="1">
      <c r="A33" s="17" t="s">
        <v>27</v>
      </c>
      <c r="B33" s="26" t="s">
        <v>54</v>
      </c>
      <c r="C33" s="33">
        <f>C34</f>
        <v>2380</v>
      </c>
    </row>
    <row r="34" spans="1:3" ht="28.5" customHeight="1">
      <c r="A34" s="27" t="s">
        <v>28</v>
      </c>
      <c r="B34" s="29" t="s">
        <v>55</v>
      </c>
      <c r="C34" s="30">
        <v>2380</v>
      </c>
    </row>
    <row r="35" spans="1:3" ht="24" customHeight="1">
      <c r="A35" s="23" t="s">
        <v>12</v>
      </c>
      <c r="B35" s="18" t="s">
        <v>29</v>
      </c>
      <c r="C35" s="19">
        <f>SUM(C9,C14,C22,C31)</f>
        <v>-60419.299999999814</v>
      </c>
    </row>
    <row r="36" spans="1:3" ht="12.75">
      <c r="A36" s="1"/>
      <c r="B36" s="1"/>
      <c r="C36" s="1"/>
    </row>
    <row r="37" spans="1:3" ht="12.75">
      <c r="A37" s="2"/>
      <c r="B37" s="1"/>
      <c r="C37" s="1"/>
    </row>
    <row r="38" spans="1:3" ht="12.75">
      <c r="A38" s="2"/>
      <c r="B38" s="2"/>
      <c r="C38" s="2"/>
    </row>
    <row r="39" spans="1:3" ht="12.75">
      <c r="A39" s="2"/>
      <c r="C39" s="3"/>
    </row>
  </sheetData>
  <sheetProtection/>
  <mergeCells count="1">
    <mergeCell ref="A6:C6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2021-04-09T07:13:22Z</cp:lastPrinted>
  <dcterms:created xsi:type="dcterms:W3CDTF">1996-10-08T23:32:33Z</dcterms:created>
  <dcterms:modified xsi:type="dcterms:W3CDTF">2021-04-09T07:13:24Z</dcterms:modified>
  <cp:category/>
  <cp:version/>
  <cp:contentType/>
  <cp:contentStatus/>
</cp:coreProperties>
</file>