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 1" sheetId="1" r:id="rId1"/>
  </sheets>
  <externalReferences>
    <externalReference r:id="rId4"/>
  </externalReferences>
  <definedNames>
    <definedName name="DateAppr_RPT" localSheetId="0">#N/A</definedName>
    <definedName name="DateAppr_RPT">#N/A</definedName>
    <definedName name="DateModif_RPT" localSheetId="0">#N/A</definedName>
    <definedName name="DateModif_RPT">#N/A</definedName>
    <definedName name="ei_1" localSheetId="0">#N/A</definedName>
    <definedName name="ei_1">#N/A</definedName>
    <definedName name="fior" localSheetId="0">#N/A</definedName>
    <definedName name="fior">#N/A</definedName>
    <definedName name="WhoCalc" localSheetId="0">#N/A</definedName>
    <definedName name="WhoCalc">#N/A</definedName>
    <definedName name="Z_4FF4C050_D2D4_4150_B67B_2ECB466F142A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936BC76C_F986_479F_BA24_10A469F3F899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CB8DE32C_C4A8_4255_B6FE_2B17217DE418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D38D9E86_36C4_41FA_95DB_D9A7DFDA571E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Анализ" localSheetId="0">'[1]патент'!#REF!</definedName>
    <definedName name="Анализ">'[1]патент'!#REF!</definedName>
    <definedName name="_xlnm.Print_Titles" localSheetId="0">'Приложение 1'!$13:$13</definedName>
    <definedName name="_xlnm.Print_Area" localSheetId="0">'Приложение 1'!$A$1:$J$22</definedName>
    <definedName name="фот101">#N/A</definedName>
  </definedNames>
  <calcPr fullCalcOnLoad="1"/>
</workbook>
</file>

<file path=xl/sharedStrings.xml><?xml version="1.0" encoding="utf-8"?>
<sst xmlns="http://schemas.openxmlformats.org/spreadsheetml/2006/main" count="73" uniqueCount="37">
  <si>
    <t>городского округа Архангельской области "Котлас" по видам и подвидам</t>
  </si>
  <si>
    <t>рублей</t>
  </si>
  <si>
    <t>Наименование доходов</t>
  </si>
  <si>
    <t>Код бюджетной классификации Российской Федерации</t>
  </si>
  <si>
    <t>НАЛОГОВЫЕ И НЕНАЛОГОВЫЕ ДОХОДЫ</t>
  </si>
  <si>
    <t>000</t>
  </si>
  <si>
    <t>1</t>
  </si>
  <si>
    <t>00</t>
  </si>
  <si>
    <t>00000</t>
  </si>
  <si>
    <t>0000</t>
  </si>
  <si>
    <t>04</t>
  </si>
  <si>
    <t>ВСЕГО ДОХОДОВ</t>
  </si>
  <si>
    <t xml:space="preserve">Изменение прогнозируемых доходов бюджета </t>
  </si>
  <si>
    <t>"</t>
  </si>
  <si>
    <t>Изменения:
положительное значение -  увеличение;
отрицательное значение - уменьшение</t>
  </si>
  <si>
    <t>на 2022 год, предусмотренных приложением 1  к решению  Собрания депутатов 
городского округа "Котлас" "О бюджете городского округа "Котлас" на 2022 год и на плановый период 2023 и 2024 годов"</t>
  </si>
  <si>
    <t>13</t>
  </si>
  <si>
    <t>130</t>
  </si>
  <si>
    <t>2</t>
  </si>
  <si>
    <t>150</t>
  </si>
  <si>
    <t>БЕЗВОЗМЕЗДНЫЕ ПОСТУПЛЕНИЯ</t>
  </si>
  <si>
    <t>ДОХОДЫ ОТ ОКАЗАНИЯ ПЛАТНЫХ УСЛУГ И КОМПЕНСАЦИИ ЗАТРАТ ГОСУДАРСТВА</t>
  </si>
  <si>
    <t>316</t>
  </si>
  <si>
    <t>01994</t>
  </si>
  <si>
    <t>Прочие доходы от оказания платных услуг (работ) получателями средств бюджетов городских округов (сумма платежа)</t>
  </si>
  <si>
    <t>БЕЗВОЗМЕЗДНЫЕ ПОСТУПЛЕНИЯ ОТ ДРУГИХ БЮДЖЕТОВ БЮДЖЕТНОЙ СИСТЕМЫ РОССИЙСКОЙ ФЕДЕРАЦИИ</t>
  </si>
  <si>
    <t>02</t>
  </si>
  <si>
    <t>Дотации бюджетам городских округов на поддержку мер по обеспечению сбалансированности бюджетов (сумма платежа)</t>
  </si>
  <si>
    <t>090</t>
  </si>
  <si>
    <t>15002</t>
  </si>
  <si>
    <t>11</t>
  </si>
  <si>
    <t>ДОХОДЫ ОТ ИСПОЛЬЗОВАНИЯ ИМУЩЕСТВА, НАХОДЯЩЕГОСЯ В ГОСУДАРСТВЕННОЙ И МУНИЦИПАЛЬНОЙ СОБСТВЕННОСТИ</t>
  </si>
  <si>
    <t>162</t>
  </si>
  <si>
    <t>05012</t>
  </si>
  <si>
    <t>1010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</si>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</sst>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_(* #,##0.00_);_(* \(#,##0.00\);_(* &quot;-&quot;??_);_(@_)"/>
    <numFmt numFmtId="166" formatCode="0.0"/>
  </numFmts>
  <fonts count="51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PT Astra Serif"/>
      <family val="1"/>
    </font>
    <font>
      <b/>
      <sz val="12"/>
      <name val="PT Astra Serif"/>
      <family val="1"/>
    </font>
    <font>
      <sz val="7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b/>
      <sz val="7"/>
      <name val="PT Astra Serif"/>
      <family val="1"/>
    </font>
    <font>
      <sz val="9"/>
      <name val="PT Astra Serif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2"/>
      <color indexed="9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b/>
      <sz val="12"/>
      <color indexed="8"/>
      <name val="PT Astra Serif"/>
      <family val="2"/>
    </font>
    <font>
      <b/>
      <sz val="12"/>
      <color indexed="9"/>
      <name val="PT Astra Serif"/>
      <family val="2"/>
    </font>
    <font>
      <sz val="18"/>
      <color indexed="54"/>
      <name val="Calibri Light"/>
      <family val="2"/>
    </font>
    <font>
      <sz val="12"/>
      <color indexed="60"/>
      <name val="PT Astra Serif"/>
      <family val="2"/>
    </font>
    <font>
      <sz val="12"/>
      <color indexed="20"/>
      <name val="PT Astra Serif"/>
      <family val="2"/>
    </font>
    <font>
      <i/>
      <sz val="12"/>
      <color indexed="23"/>
      <name val="PT Astra Serif"/>
      <family val="2"/>
    </font>
    <font>
      <sz val="12"/>
      <color indexed="52"/>
      <name val="PT Astra Serif"/>
      <family val="2"/>
    </font>
    <font>
      <sz val="12"/>
      <color indexed="10"/>
      <name val="PT Astra Serif"/>
      <family val="2"/>
    </font>
    <font>
      <sz val="12"/>
      <color indexed="17"/>
      <name val="PT Astra Serif"/>
      <family val="2"/>
    </font>
    <font>
      <sz val="11"/>
      <color indexed="8"/>
      <name val="PT Astra Serif"/>
      <family val="0"/>
    </font>
    <font>
      <sz val="10"/>
      <color indexed="8"/>
      <name val="PT Astra Serif"/>
      <family val="0"/>
    </font>
    <font>
      <sz val="12"/>
      <color theme="1"/>
      <name val="PT Astra Serif"/>
      <family val="2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64" fontId="6" fillId="0" borderId="0" xfId="55" applyNumberFormat="1" applyFont="1" applyAlignment="1">
      <alignment horizontal="center" vertical="center" wrapText="1"/>
      <protection/>
    </xf>
    <xf numFmtId="165" fontId="4" fillId="0" borderId="0" xfId="65" applyFont="1" applyAlignment="1">
      <alignment vertical="center" wrapText="1"/>
    </xf>
    <xf numFmtId="0" fontId="4" fillId="0" borderId="0" xfId="55" applyFont="1" applyAlignment="1">
      <alignment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164" fontId="5" fillId="0" borderId="0" xfId="55" applyNumberFormat="1" applyFont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164" fontId="4" fillId="0" borderId="10" xfId="55" applyNumberFormat="1" applyFont="1" applyBorder="1" applyAlignment="1">
      <alignment horizontal="right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164" fontId="4" fillId="0" borderId="11" xfId="55" applyNumberFormat="1" applyFont="1" applyBorder="1" applyAlignment="1">
      <alignment horizontal="center" vertical="center" wrapText="1"/>
      <protection/>
    </xf>
    <xf numFmtId="165" fontId="4" fillId="0" borderId="0" xfId="65" applyFont="1" applyAlignment="1">
      <alignment horizontal="center" vertical="center" wrapText="1"/>
    </xf>
    <xf numFmtId="0" fontId="4" fillId="0" borderId="0" xfId="55" applyFont="1" applyAlignment="1">
      <alignment horizontal="center" vertical="center" wrapText="1"/>
      <protection/>
    </xf>
    <xf numFmtId="0" fontId="8" fillId="33" borderId="12" xfId="54" applyFont="1" applyFill="1" applyBorder="1" applyAlignment="1">
      <alignment horizontal="justify" vertical="center" wrapText="1"/>
      <protection/>
    </xf>
    <xf numFmtId="49" fontId="8" fillId="33" borderId="12" xfId="55" applyNumberFormat="1" applyFont="1" applyFill="1" applyBorder="1" applyAlignment="1">
      <alignment vertical="center" wrapText="1"/>
      <protection/>
    </xf>
    <xf numFmtId="49" fontId="8" fillId="33" borderId="13" xfId="55" applyNumberFormat="1" applyFont="1" applyFill="1" applyBorder="1" applyAlignment="1">
      <alignment vertical="center" wrapText="1"/>
      <protection/>
    </xf>
    <xf numFmtId="49" fontId="8" fillId="33" borderId="14" xfId="55" applyNumberFormat="1" applyFont="1" applyFill="1" applyBorder="1" applyAlignment="1">
      <alignment vertical="center" wrapText="1"/>
      <protection/>
    </xf>
    <xf numFmtId="4" fontId="8" fillId="33" borderId="11" xfId="55" applyNumberFormat="1" applyFont="1" applyFill="1" applyBorder="1" applyAlignment="1">
      <alignment horizontal="center" vertical="center" wrapText="1"/>
      <protection/>
    </xf>
    <xf numFmtId="164" fontId="9" fillId="0" borderId="0" xfId="55" applyNumberFormat="1" applyFont="1" applyAlignment="1">
      <alignment horizontal="center" vertical="center" wrapText="1"/>
      <protection/>
    </xf>
    <xf numFmtId="165" fontId="8" fillId="0" borderId="0" xfId="65" applyFont="1" applyFill="1" applyAlignment="1">
      <alignment vertical="center" wrapText="1"/>
    </xf>
    <xf numFmtId="0" fontId="8" fillId="0" borderId="0" xfId="55" applyFont="1" applyAlignment="1">
      <alignment vertical="center" wrapText="1"/>
      <protection/>
    </xf>
    <xf numFmtId="0" fontId="8" fillId="33" borderId="11" xfId="54" applyFont="1" applyFill="1" applyBorder="1" applyAlignment="1">
      <alignment vertical="center" wrapText="1"/>
      <protection/>
    </xf>
    <xf numFmtId="49" fontId="7" fillId="33" borderId="12" xfId="55" applyNumberFormat="1" applyFont="1" applyFill="1" applyBorder="1" applyAlignment="1">
      <alignment vertical="center" wrapText="1"/>
      <protection/>
    </xf>
    <xf numFmtId="49" fontId="5" fillId="33" borderId="13" xfId="55" applyNumberFormat="1" applyFont="1" applyFill="1" applyBorder="1" applyAlignment="1">
      <alignment vertical="center" wrapText="1"/>
      <protection/>
    </xf>
    <xf numFmtId="49" fontId="5" fillId="33" borderId="14" xfId="55" applyNumberFormat="1" applyFont="1" applyFill="1" applyBorder="1" applyAlignment="1">
      <alignment vertical="center" wrapText="1"/>
      <protection/>
    </xf>
    <xf numFmtId="0" fontId="4" fillId="0" borderId="0" xfId="54" applyFont="1" applyAlignment="1">
      <alignment vertical="center" wrapText="1"/>
      <protection/>
    </xf>
    <xf numFmtId="49" fontId="10" fillId="0" borderId="0" xfId="55" applyNumberFormat="1" applyFont="1" applyAlignment="1">
      <alignment vertical="center" wrapText="1"/>
      <protection/>
    </xf>
    <xf numFmtId="49" fontId="4" fillId="0" borderId="0" xfId="55" applyNumberFormat="1" applyFont="1" applyAlignment="1">
      <alignment vertical="center" wrapText="1"/>
      <protection/>
    </xf>
    <xf numFmtId="4" fontId="4" fillId="0" borderId="0" xfId="55" applyNumberFormat="1" applyFont="1" applyAlignment="1">
      <alignment horizontal="center" vertical="center" wrapText="1"/>
      <protection/>
    </xf>
    <xf numFmtId="164" fontId="4" fillId="0" borderId="0" xfId="55" applyNumberFormat="1" applyFont="1" applyAlignment="1">
      <alignment horizontal="center" vertical="center" wrapText="1"/>
      <protection/>
    </xf>
    <xf numFmtId="4" fontId="11" fillId="0" borderId="15" xfId="55" applyNumberFormat="1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justify" vertical="center" wrapText="1"/>
      <protection/>
    </xf>
    <xf numFmtId="49" fontId="12" fillId="0" borderId="16" xfId="55" applyNumberFormat="1" applyFont="1" applyBorder="1" applyAlignment="1">
      <alignment vertical="center" wrapText="1"/>
      <protection/>
    </xf>
    <xf numFmtId="49" fontId="12" fillId="0" borderId="17" xfId="55" applyNumberFormat="1" applyFont="1" applyBorder="1" applyAlignment="1">
      <alignment vertical="center" wrapText="1"/>
      <protection/>
    </xf>
    <xf numFmtId="49" fontId="12" fillId="0" borderId="18" xfId="55" applyNumberFormat="1" applyFont="1" applyBorder="1" applyAlignment="1">
      <alignment vertical="center" wrapText="1"/>
      <protection/>
    </xf>
    <xf numFmtId="4" fontId="13" fillId="0" borderId="15" xfId="55" applyNumberFormat="1" applyFont="1" applyBorder="1" applyAlignment="1">
      <alignment horizontal="center" vertical="center" wrapText="1"/>
      <protection/>
    </xf>
    <xf numFmtId="49" fontId="14" fillId="0" borderId="16" xfId="55" applyNumberFormat="1" applyFont="1" applyBorder="1" applyAlignment="1">
      <alignment vertical="center" wrapText="1"/>
      <protection/>
    </xf>
    <xf numFmtId="49" fontId="14" fillId="0" borderId="17" xfId="55" applyNumberFormat="1" applyFont="1" applyBorder="1" applyAlignment="1">
      <alignment vertical="center" wrapText="1"/>
      <protection/>
    </xf>
    <xf numFmtId="49" fontId="14" fillId="0" borderId="18" xfId="55" applyNumberFormat="1" applyFont="1" applyBorder="1" applyAlignment="1">
      <alignment vertical="center" wrapText="1"/>
      <protection/>
    </xf>
    <xf numFmtId="49" fontId="11" fillId="0" borderId="15" xfId="0" applyNumberFormat="1" applyFont="1" applyBorder="1" applyAlignment="1">
      <alignment vertical="center" wrapText="1"/>
    </xf>
    <xf numFmtId="0" fontId="12" fillId="0" borderId="19" xfId="54" applyFont="1" applyBorder="1" applyAlignment="1">
      <alignment horizontal="justify" vertical="center" wrapText="1"/>
      <protection/>
    </xf>
    <xf numFmtId="49" fontId="12" fillId="0" borderId="19" xfId="55" applyNumberFormat="1" applyFont="1" applyBorder="1" applyAlignment="1">
      <alignment vertical="center" wrapText="1"/>
      <protection/>
    </xf>
    <xf numFmtId="49" fontId="12" fillId="0" borderId="20" xfId="55" applyNumberFormat="1" applyFont="1" applyBorder="1" applyAlignment="1">
      <alignment vertical="center" wrapText="1"/>
      <protection/>
    </xf>
    <xf numFmtId="49" fontId="12" fillId="0" borderId="21" xfId="55" applyNumberFormat="1" applyFont="1" applyBorder="1" applyAlignment="1">
      <alignment vertical="center" wrapText="1"/>
      <protection/>
    </xf>
    <xf numFmtId="4" fontId="13" fillId="0" borderId="22" xfId="55" applyNumberFormat="1" applyFont="1" applyBorder="1" applyAlignment="1">
      <alignment horizontal="center" vertical="center" wrapText="1"/>
      <protection/>
    </xf>
    <xf numFmtId="49" fontId="11" fillId="0" borderId="23" xfId="0" applyNumberFormat="1" applyFont="1" applyBorder="1" applyAlignment="1">
      <alignment vertical="center" wrapText="1"/>
    </xf>
    <xf numFmtId="49" fontId="14" fillId="0" borderId="24" xfId="55" applyNumberFormat="1" applyFont="1" applyBorder="1" applyAlignment="1">
      <alignment vertical="center" wrapText="1"/>
      <protection/>
    </xf>
    <xf numFmtId="49" fontId="14" fillId="0" borderId="25" xfId="55" applyNumberFormat="1" applyFont="1" applyBorder="1" applyAlignment="1">
      <alignment vertical="center" wrapText="1"/>
      <protection/>
    </xf>
    <xf numFmtId="49" fontId="14" fillId="0" borderId="26" xfId="55" applyNumberFormat="1" applyFont="1" applyBorder="1" applyAlignment="1">
      <alignment vertical="center" wrapText="1"/>
      <protection/>
    </xf>
    <xf numFmtId="4" fontId="11" fillId="0" borderId="23" xfId="55" applyNumberFormat="1" applyFont="1" applyBorder="1" applyAlignment="1">
      <alignment horizontal="center" vertical="center" wrapText="1"/>
      <protection/>
    </xf>
    <xf numFmtId="0" fontId="11" fillId="33" borderId="12" xfId="54" applyFont="1" applyFill="1" applyBorder="1" applyAlignment="1">
      <alignment horizontal="justify" vertical="center" wrapText="1"/>
      <protection/>
    </xf>
    <xf numFmtId="4" fontId="11" fillId="33" borderId="11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49" fontId="4" fillId="0" borderId="12" xfId="55" applyNumberFormat="1" applyFont="1" applyBorder="1" applyAlignment="1">
      <alignment horizontal="center" vertical="center" wrapText="1"/>
      <protection/>
    </xf>
    <xf numFmtId="49" fontId="4" fillId="0" borderId="13" xfId="55" applyNumberFormat="1" applyFont="1" applyBorder="1" applyAlignment="1">
      <alignment horizontal="center" vertical="center" wrapText="1"/>
      <protection/>
    </xf>
    <xf numFmtId="49" fontId="4" fillId="0" borderId="14" xfId="55" applyNumberFormat="1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_4 - Расчеты по прогнозу 2013-201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190500</xdr:rowOff>
    </xdr:from>
    <xdr:to>
      <xdr:col>9</xdr:col>
      <xdr:colOff>19050</xdr:colOff>
      <xdr:row>6</xdr:row>
      <xdr:rowOff>1800225</xdr:rowOff>
    </xdr:to>
    <xdr:sp>
      <xdr:nvSpPr>
        <xdr:cNvPr id="1" name="Rectangle 3"/>
        <xdr:cNvSpPr>
          <a:spLocks/>
        </xdr:cNvSpPr>
      </xdr:nvSpPr>
      <xdr:spPr>
        <a:xfrm>
          <a:off x="3771900" y="190500"/>
          <a:ext cx="2552700" cy="280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"13" октября 2022 года  № 239-н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 в решение "О бюджете городского округа "Котлас" на 2022 год и на плановый период 2023 и 2024 годов"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"Приложение 1.6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 16 " декабря 2021 года  № 197-н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2022 год и на плановый период 2023 и 2024 годов"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platina\&#1076;&#1086;&#1093;&#1086;&#1076;&#1099;\Documents%20and%20Settings\Zaplatina\&#1052;&#1086;&#1080;%20&#1076;&#1086;&#1082;&#1091;&#1084;&#1077;&#1085;&#1090;&#1099;\&#1044;&#1054;&#1061;&#1054;&#1044;&#1067;\&#1044;&#1054;&#1061;&#1054;&#1044;&#1067;%202014\&#1055;&#1056;&#1054;&#1043;&#1053;&#1054;&#1047;%202015\&#1056;&#1072;&#1089;&#1095;&#1077;&#1090;&#1099;\Documents%20and%20Settings\Zaplatina\&#1052;&#1086;&#1080;%20&#1076;&#1086;&#1082;&#1091;&#1084;&#1077;&#1085;&#1090;&#1099;\&#1044;&#1054;&#1061;&#1054;&#1044;&#1067;\&#1044;&#1054;&#1061;&#1054;&#1044;&#1067;%202013\&#1054;&#1046;&#1048;&#1044;&#1040;&#1045;&#1052;&#1054;&#1045;\&#1053;&#1072;&#1083;&#1086;&#1075;&#1086;&#1087;&#1083;&#1072;&#1090;&#1077;&#1083;&#1100;&#1097;&#1080;&#1082;&#1080;%20&#1045;&#1053;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ВД"/>
      <sheetName val="пат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3"/>
  <sheetViews>
    <sheetView tabSelected="1" view="pageBreakPreview" zoomScaleNormal="92" zoomScaleSheetLayoutView="100" zoomScalePageLayoutView="0" workbookViewId="0" topLeftCell="A1">
      <selection activeCell="M7" sqref="M7"/>
    </sheetView>
  </sheetViews>
  <sheetFormatPr defaultColWidth="2.00390625" defaultRowHeight="15"/>
  <cols>
    <col min="1" max="1" width="52.57421875" style="28" customWidth="1"/>
    <col min="2" max="2" width="4.421875" style="29" customWidth="1"/>
    <col min="3" max="3" width="2.00390625" style="30" customWidth="1"/>
    <col min="4" max="4" width="3.00390625" style="30" customWidth="1"/>
    <col min="5" max="5" width="6.00390625" style="30" customWidth="1"/>
    <col min="6" max="6" width="3.00390625" style="30" customWidth="1"/>
    <col min="7" max="7" width="5.00390625" style="30" customWidth="1"/>
    <col min="8" max="8" width="4.00390625" style="30" customWidth="1"/>
    <col min="9" max="9" width="14.57421875" style="32" customWidth="1"/>
    <col min="10" max="10" width="1.7109375" style="1" customWidth="1"/>
    <col min="11" max="11" width="8.7109375" style="1" customWidth="1"/>
    <col min="12" max="15" width="16.57421875" style="2" customWidth="1"/>
    <col min="16" max="253" width="9.140625" style="3" customWidth="1"/>
    <col min="254" max="254" width="52.57421875" style="3" customWidth="1"/>
    <col min="255" max="255" width="4.421875" style="3" customWidth="1"/>
    <col min="256" max="16384" width="2.00390625" style="3" customWidth="1"/>
  </cols>
  <sheetData>
    <row r="1" spans="1:9" ht="15.75">
      <c r="A1" s="55"/>
      <c r="B1" s="55"/>
      <c r="C1" s="55"/>
      <c r="D1" s="55"/>
      <c r="E1" s="55"/>
      <c r="F1" s="55"/>
      <c r="G1" s="55"/>
      <c r="H1" s="55"/>
      <c r="I1" s="1"/>
    </row>
    <row r="2" spans="1:9" ht="15.75">
      <c r="A2" s="4"/>
      <c r="B2" s="4"/>
      <c r="C2" s="4"/>
      <c r="D2" s="4"/>
      <c r="E2" s="4"/>
      <c r="F2" s="4"/>
      <c r="G2" s="4"/>
      <c r="H2" s="4"/>
      <c r="I2" s="4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15.75">
      <c r="A4" s="4"/>
      <c r="B4" s="4"/>
      <c r="C4" s="4"/>
      <c r="D4" s="4"/>
      <c r="E4" s="4"/>
      <c r="F4" s="4"/>
      <c r="G4" s="4"/>
      <c r="H4" s="4"/>
      <c r="I4" s="4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5.75">
      <c r="A6" s="4"/>
      <c r="B6" s="4"/>
      <c r="C6" s="4"/>
      <c r="D6" s="4"/>
      <c r="E6" s="4"/>
      <c r="F6" s="4"/>
      <c r="G6" s="4"/>
      <c r="H6" s="4"/>
      <c r="I6" s="4"/>
    </row>
    <row r="7" spans="1:9" ht="157.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55" t="s">
        <v>12</v>
      </c>
      <c r="B8" s="55"/>
      <c r="C8" s="55"/>
      <c r="D8" s="55"/>
      <c r="E8" s="55"/>
      <c r="F8" s="55"/>
      <c r="G8" s="55"/>
      <c r="H8" s="55"/>
      <c r="I8" s="55"/>
    </row>
    <row r="9" spans="1:9" ht="15.75" customHeight="1">
      <c r="A9" s="55" t="s">
        <v>0</v>
      </c>
      <c r="B9" s="55"/>
      <c r="C9" s="55"/>
      <c r="D9" s="55"/>
      <c r="E9" s="55"/>
      <c r="F9" s="55"/>
      <c r="G9" s="55"/>
      <c r="H9" s="55"/>
      <c r="I9" s="55"/>
    </row>
    <row r="10" spans="1:9" ht="48" customHeight="1">
      <c r="A10" s="55" t="s">
        <v>15</v>
      </c>
      <c r="B10" s="55"/>
      <c r="C10" s="55"/>
      <c r="D10" s="55"/>
      <c r="E10" s="55"/>
      <c r="F10" s="55"/>
      <c r="G10" s="55"/>
      <c r="H10" s="55"/>
      <c r="I10" s="55"/>
    </row>
    <row r="11" spans="1:9" ht="15.75">
      <c r="A11" s="5"/>
      <c r="B11" s="6"/>
      <c r="C11" s="4"/>
      <c r="D11" s="4"/>
      <c r="E11" s="4"/>
      <c r="F11" s="4"/>
      <c r="G11" s="4"/>
      <c r="H11" s="4"/>
      <c r="I11" s="7"/>
    </row>
    <row r="12" spans="1:9" ht="15.75">
      <c r="A12" s="8"/>
      <c r="B12" s="9"/>
      <c r="C12" s="10"/>
      <c r="D12" s="10"/>
      <c r="E12" s="10"/>
      <c r="F12" s="10"/>
      <c r="G12" s="10"/>
      <c r="H12" s="10"/>
      <c r="I12" s="11" t="s">
        <v>1</v>
      </c>
    </row>
    <row r="13" spans="1:15" s="15" customFormat="1" ht="75.75" customHeight="1">
      <c r="A13" s="12" t="s">
        <v>2</v>
      </c>
      <c r="B13" s="56" t="s">
        <v>3</v>
      </c>
      <c r="C13" s="57"/>
      <c r="D13" s="57"/>
      <c r="E13" s="57"/>
      <c r="F13" s="57"/>
      <c r="G13" s="57"/>
      <c r="H13" s="58"/>
      <c r="I13" s="13" t="s">
        <v>14</v>
      </c>
      <c r="J13" s="1"/>
      <c r="K13" s="1"/>
      <c r="L13" s="14"/>
      <c r="M13" s="14"/>
      <c r="N13" s="14"/>
      <c r="O13" s="14"/>
    </row>
    <row r="14" spans="1:15" s="23" customFormat="1" ht="25.5" customHeight="1">
      <c r="A14" s="16" t="s">
        <v>4</v>
      </c>
      <c r="B14" s="17" t="s">
        <v>5</v>
      </c>
      <c r="C14" s="18" t="s">
        <v>6</v>
      </c>
      <c r="D14" s="18" t="s">
        <v>7</v>
      </c>
      <c r="E14" s="18" t="s">
        <v>8</v>
      </c>
      <c r="F14" s="18" t="s">
        <v>7</v>
      </c>
      <c r="G14" s="18" t="s">
        <v>9</v>
      </c>
      <c r="H14" s="19" t="s">
        <v>5</v>
      </c>
      <c r="I14" s="20">
        <f>I15+I17</f>
        <v>1368100</v>
      </c>
      <c r="J14" s="21"/>
      <c r="K14" s="21"/>
      <c r="L14" s="22"/>
      <c r="M14" s="22"/>
      <c r="N14" s="22"/>
      <c r="O14" s="22"/>
    </row>
    <row r="15" spans="1:15" s="23" customFormat="1" ht="39" customHeight="1">
      <c r="A15" s="42" t="s">
        <v>31</v>
      </c>
      <c r="B15" s="39" t="s">
        <v>5</v>
      </c>
      <c r="C15" s="40" t="s">
        <v>6</v>
      </c>
      <c r="D15" s="40" t="s">
        <v>30</v>
      </c>
      <c r="E15" s="40" t="s">
        <v>8</v>
      </c>
      <c r="F15" s="40" t="s">
        <v>7</v>
      </c>
      <c r="G15" s="40" t="s">
        <v>9</v>
      </c>
      <c r="H15" s="41" t="s">
        <v>5</v>
      </c>
      <c r="I15" s="33">
        <f>I16</f>
        <v>1275000</v>
      </c>
      <c r="J15" s="21"/>
      <c r="K15" s="21"/>
      <c r="L15" s="22"/>
      <c r="M15" s="22"/>
      <c r="N15" s="22"/>
      <c r="O15" s="22"/>
    </row>
    <row r="16" spans="1:15" s="23" customFormat="1" ht="72">
      <c r="A16" s="34" t="s">
        <v>36</v>
      </c>
      <c r="B16" s="35" t="s">
        <v>32</v>
      </c>
      <c r="C16" s="36" t="s">
        <v>6</v>
      </c>
      <c r="D16" s="36" t="s">
        <v>30</v>
      </c>
      <c r="E16" s="36" t="s">
        <v>33</v>
      </c>
      <c r="F16" s="36" t="s">
        <v>10</v>
      </c>
      <c r="G16" s="36" t="s">
        <v>34</v>
      </c>
      <c r="H16" s="37" t="s">
        <v>35</v>
      </c>
      <c r="I16" s="38">
        <v>1275000</v>
      </c>
      <c r="J16" s="21"/>
      <c r="K16" s="21"/>
      <c r="L16" s="22"/>
      <c r="M16" s="22"/>
      <c r="N16" s="22"/>
      <c r="O16" s="22"/>
    </row>
    <row r="17" spans="1:15" s="23" customFormat="1" ht="27" customHeight="1">
      <c r="A17" s="42" t="s">
        <v>21</v>
      </c>
      <c r="B17" s="39" t="s">
        <v>5</v>
      </c>
      <c r="C17" s="40" t="s">
        <v>6</v>
      </c>
      <c r="D17" s="40" t="s">
        <v>16</v>
      </c>
      <c r="E17" s="40" t="s">
        <v>8</v>
      </c>
      <c r="F17" s="40" t="s">
        <v>7</v>
      </c>
      <c r="G17" s="40" t="s">
        <v>9</v>
      </c>
      <c r="H17" s="41" t="s">
        <v>5</v>
      </c>
      <c r="I17" s="33">
        <f>I18</f>
        <v>93100</v>
      </c>
      <c r="J17" s="21"/>
      <c r="K17" s="21"/>
      <c r="L17" s="22"/>
      <c r="M17" s="22"/>
      <c r="N17" s="22"/>
      <c r="O17" s="22"/>
    </row>
    <row r="18" spans="1:15" s="23" customFormat="1" ht="24">
      <c r="A18" s="43" t="s">
        <v>24</v>
      </c>
      <c r="B18" s="44" t="s">
        <v>22</v>
      </c>
      <c r="C18" s="45" t="s">
        <v>6</v>
      </c>
      <c r="D18" s="45" t="s">
        <v>16</v>
      </c>
      <c r="E18" s="45" t="s">
        <v>23</v>
      </c>
      <c r="F18" s="45" t="s">
        <v>10</v>
      </c>
      <c r="G18" s="45" t="s">
        <v>9</v>
      </c>
      <c r="H18" s="46" t="s">
        <v>17</v>
      </c>
      <c r="I18" s="47">
        <v>93100</v>
      </c>
      <c r="J18" s="21"/>
      <c r="K18" s="21"/>
      <c r="L18" s="22"/>
      <c r="M18" s="22"/>
      <c r="N18" s="22"/>
      <c r="O18" s="22"/>
    </row>
    <row r="19" spans="1:15" s="23" customFormat="1" ht="25.5" customHeight="1">
      <c r="A19" s="53" t="s">
        <v>20</v>
      </c>
      <c r="B19" s="17" t="s">
        <v>5</v>
      </c>
      <c r="C19" s="18" t="s">
        <v>18</v>
      </c>
      <c r="D19" s="18" t="s">
        <v>7</v>
      </c>
      <c r="E19" s="18" t="s">
        <v>8</v>
      </c>
      <c r="F19" s="18" t="s">
        <v>7</v>
      </c>
      <c r="G19" s="18" t="s">
        <v>9</v>
      </c>
      <c r="H19" s="19" t="s">
        <v>5</v>
      </c>
      <c r="I19" s="54">
        <f>I20</f>
        <v>20665650</v>
      </c>
      <c r="J19" s="21"/>
      <c r="K19" s="21"/>
      <c r="L19" s="22"/>
      <c r="M19" s="22"/>
      <c r="N19" s="22"/>
      <c r="O19" s="22"/>
    </row>
    <row r="20" spans="1:15" s="23" customFormat="1" ht="40.5" customHeight="1">
      <c r="A20" s="48" t="s">
        <v>25</v>
      </c>
      <c r="B20" s="49" t="s">
        <v>5</v>
      </c>
      <c r="C20" s="50" t="s">
        <v>18</v>
      </c>
      <c r="D20" s="50" t="s">
        <v>26</v>
      </c>
      <c r="E20" s="50" t="s">
        <v>8</v>
      </c>
      <c r="F20" s="50" t="s">
        <v>7</v>
      </c>
      <c r="G20" s="50" t="s">
        <v>9</v>
      </c>
      <c r="H20" s="51" t="s">
        <v>5</v>
      </c>
      <c r="I20" s="52">
        <f>I21</f>
        <v>20665650</v>
      </c>
      <c r="J20" s="21"/>
      <c r="K20" s="21"/>
      <c r="L20" s="22"/>
      <c r="M20" s="22"/>
      <c r="N20" s="22"/>
      <c r="O20" s="22"/>
    </row>
    <row r="21" spans="1:15" s="23" customFormat="1" ht="24">
      <c r="A21" s="34" t="s">
        <v>27</v>
      </c>
      <c r="B21" s="35" t="s">
        <v>28</v>
      </c>
      <c r="C21" s="36" t="s">
        <v>18</v>
      </c>
      <c r="D21" s="36" t="s">
        <v>26</v>
      </c>
      <c r="E21" s="36" t="s">
        <v>29</v>
      </c>
      <c r="F21" s="36" t="s">
        <v>10</v>
      </c>
      <c r="G21" s="36" t="s">
        <v>9</v>
      </c>
      <c r="H21" s="37" t="s">
        <v>19</v>
      </c>
      <c r="I21" s="38">
        <v>20665650</v>
      </c>
      <c r="J21" s="21"/>
      <c r="K21" s="21"/>
      <c r="L21" s="22"/>
      <c r="M21" s="22"/>
      <c r="N21" s="22"/>
      <c r="O21" s="22"/>
    </row>
    <row r="22" spans="1:16" s="2" customFormat="1" ht="25.5" customHeight="1">
      <c r="A22" s="24" t="s">
        <v>11</v>
      </c>
      <c r="B22" s="25"/>
      <c r="C22" s="26"/>
      <c r="D22" s="26"/>
      <c r="E22" s="26"/>
      <c r="F22" s="26"/>
      <c r="G22" s="26"/>
      <c r="H22" s="27"/>
      <c r="I22" s="20">
        <f>I14+I19</f>
        <v>22033750</v>
      </c>
      <c r="J22" s="1" t="s">
        <v>13</v>
      </c>
      <c r="K22" s="1"/>
      <c r="P22" s="3"/>
    </row>
    <row r="23" ht="12.75">
      <c r="I23" s="31"/>
    </row>
  </sheetData>
  <sheetProtection/>
  <mergeCells count="5">
    <mergeCell ref="A1:H1"/>
    <mergeCell ref="B13:H13"/>
    <mergeCell ref="A8:I8"/>
    <mergeCell ref="A9:I9"/>
    <mergeCell ref="A10:I10"/>
  </mergeCells>
  <printOptions/>
  <pageMargins left="0.7874015748031497" right="0.3937007874015748" top="0.5905511811023623" bottom="0.5905511811023623" header="0.15748031496062992" footer="0.2362204724409449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Башарина Надежда Сергеевна</dc:creator>
  <cp:keywords/>
  <dc:description/>
  <cp:lastModifiedBy>Корюкаева Елена Борисовна</cp:lastModifiedBy>
  <cp:lastPrinted>2022-07-05T06:38:05Z</cp:lastPrinted>
  <dcterms:created xsi:type="dcterms:W3CDTF">2015-06-05T18:19:34Z</dcterms:created>
  <dcterms:modified xsi:type="dcterms:W3CDTF">2022-10-14T05:30:54Z</dcterms:modified>
  <cp:category/>
  <cp:version/>
  <cp:contentType/>
  <cp:contentStatus/>
</cp:coreProperties>
</file>